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mc:AlternateContent xmlns:mc="http://schemas.openxmlformats.org/markup-compatibility/2006">
    <mc:Choice Requires="x15">
      <x15ac:absPath xmlns:x15ac="http://schemas.microsoft.com/office/spreadsheetml/2010/11/ac" url="D:\All\Kamalganj SME\For Tender\"/>
    </mc:Choice>
  </mc:AlternateContent>
  <xr:revisionPtr revIDLastSave="0" documentId="13_ncr:1_{B16405F5-FA05-4756-B797-AC27FC7CE44C}" xr6:coauthVersionLast="47" xr6:coauthVersionMax="47" xr10:uidLastSave="{00000000-0000-0000-0000-000000000000}"/>
  <bookViews>
    <workbookView xWindow="-110" yWindow="-110" windowWidth="19420" windowHeight="10300" xr2:uid="{00000000-000D-0000-FFFF-FFFF00000000}"/>
  </bookViews>
  <sheets>
    <sheet name="Summary" sheetId="1" r:id="rId1"/>
    <sheet name="BOQ"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9" i="3" l="1"/>
  <c r="F10" i="3"/>
  <c r="F48" i="3"/>
  <c r="F49" i="3" s="1"/>
  <c r="F45" i="3"/>
  <c r="F46" i="3" s="1"/>
  <c r="C6" i="1" s="1"/>
  <c r="F42" i="3"/>
  <c r="F41" i="3"/>
  <c r="F38" i="3"/>
  <c r="F37" i="3"/>
  <c r="F36" i="3"/>
  <c r="F35" i="3"/>
  <c r="F34" i="3"/>
  <c r="F33" i="3"/>
  <c r="F32" i="3"/>
  <c r="F31" i="3"/>
  <c r="F30" i="3"/>
  <c r="F29" i="3"/>
  <c r="F28" i="3"/>
  <c r="F27" i="3"/>
  <c r="F26" i="3"/>
  <c r="F25" i="3"/>
  <c r="F24" i="3"/>
  <c r="F23" i="3"/>
  <c r="F22" i="3"/>
  <c r="F21" i="3"/>
  <c r="F20" i="3"/>
  <c r="F19" i="3"/>
  <c r="F18" i="3"/>
  <c r="F17" i="3"/>
  <c r="F16" i="3"/>
  <c r="F15" i="3"/>
  <c r="F14" i="3"/>
  <c r="F13" i="3"/>
  <c r="F5" i="3"/>
  <c r="F4" i="3"/>
  <c r="F3" i="3"/>
  <c r="F11" i="3" l="1"/>
  <c r="F43" i="3"/>
  <c r="C5" i="1" s="1"/>
  <c r="C7" i="1"/>
  <c r="F6" i="3"/>
  <c r="F39" i="3"/>
  <c r="C4" i="1" s="1"/>
  <c r="C3" i="1" l="1"/>
  <c r="F50" i="3"/>
  <c r="C8" i="1" s="1"/>
  <c r="C2" i="1"/>
</calcChain>
</file>

<file path=xl/sharedStrings.xml><?xml version="1.0" encoding="utf-8"?>
<sst xmlns="http://schemas.openxmlformats.org/spreadsheetml/2006/main" count="97" uniqueCount="58">
  <si>
    <t>Description of Item</t>
  </si>
  <si>
    <t>Supply of 18 watt LED Bulb, Brand: Transtec/Osaka</t>
  </si>
  <si>
    <t>Supply of Ceiling Fan, Brand: BRB/GFC/National</t>
  </si>
  <si>
    <t>Supply of 6 Pin Socket, Brand: Wener/Legrand/Superstar</t>
  </si>
  <si>
    <t>Supply of 1.3rm Cable, Brand: BRB/BBS/SQ</t>
  </si>
  <si>
    <t>Supply of 1.5rm Cable Earthing, Brand: BRB/BBS/SQ</t>
  </si>
  <si>
    <t>Supply of 2.5rm Cable, Brand: BRB/BBS/SQ</t>
  </si>
  <si>
    <t>Supply of 2.5rm Cable Earthing, Brand: BRB/BBS/SQ</t>
  </si>
  <si>
    <t>Supply of DB Board with necessary rating Busber</t>
  </si>
  <si>
    <t>Supply of 3” ×3” MK PVC Box, Brand: RFL</t>
  </si>
  <si>
    <t>Supply of 3 Gang Switch, Brand: Wener/Legrand/Superstar</t>
  </si>
  <si>
    <t>Supply of 4 Gang Switch, Brand: Wener/Legrand/Superstar</t>
  </si>
  <si>
    <t>Supply of 8” Exhaust Fan (Square wall), Brand: National Deluxe</t>
  </si>
  <si>
    <t>Supply of 1” PVC Channel, Brand: RFL</t>
  </si>
  <si>
    <t>Supply of ¾” PVC Channel, Brand: RFL</t>
  </si>
  <si>
    <t>Supply of ½” Flexible Pipe, Brand: RFL</t>
  </si>
  <si>
    <t>Supply of ½” PVC Pipe, Brand: RFL</t>
  </si>
  <si>
    <t>Supply of ¾” PVC Pipe, Brand: RFL</t>
  </si>
  <si>
    <t>Supply of 3 Pin Plug, Brand: Wener/Legrand/Superstar</t>
  </si>
  <si>
    <t>Supply of SP-10A Circuit Breaker, Brand: ABB/Legrand</t>
  </si>
  <si>
    <t>Supply of SP-16A Circuit Breaker, Brand: ABB/Legrand</t>
  </si>
  <si>
    <t>Supply of TP-63A Circuit Breaker, Brand: ABB/Legrand</t>
  </si>
  <si>
    <t>Supply of Bottom Holder</t>
  </si>
  <si>
    <t>Sub Total</t>
  </si>
  <si>
    <t>ELECTRICAL WORKS</t>
  </si>
  <si>
    <t>SFT</t>
  </si>
  <si>
    <t>UNIT</t>
  </si>
  <si>
    <t>Meter</t>
  </si>
  <si>
    <t>Piece</t>
  </si>
  <si>
    <t>RFT</t>
  </si>
  <si>
    <t>JOB</t>
  </si>
  <si>
    <t>QUANTITY</t>
  </si>
  <si>
    <t>PRICE</t>
  </si>
  <si>
    <t>AMOUNT</t>
  </si>
  <si>
    <t>SL</t>
  </si>
  <si>
    <r>
      <t xml:space="preserve">Collapsible Gate </t>
    </r>
    <r>
      <rPr>
        <sz val="9"/>
        <rFont val="Arial Narrow"/>
        <family val="2"/>
      </rPr>
      <t xml:space="preserve">Supply, fitting &amp; fixing collapsible gate with approved thickness and quality including locking arrangement and </t>
    </r>
    <r>
      <rPr>
        <b/>
        <sz val="9"/>
        <rFont val="Arial Narrow"/>
        <family val="2"/>
      </rPr>
      <t xml:space="preserve">paint finish </t>
    </r>
    <r>
      <rPr>
        <sz val="9"/>
        <rFont val="Arial Narrow"/>
        <family val="2"/>
      </rPr>
      <t>etc. complete in all respect as per design drawing and direction of Architect/ Authority.</t>
    </r>
  </si>
  <si>
    <t xml:space="preserve">H. MISCELLANEOUS WORKS </t>
  </si>
  <si>
    <r>
      <t>Vertical BLIND</t>
    </r>
    <r>
      <rPr>
        <sz val="9"/>
        <rFont val="Arial Narrow"/>
        <family val="2"/>
      </rPr>
      <t xml:space="preserve"> Supplying, fitting and fixing in position imported best quality 125 mm wide vertical blinds of approved color and quality with all imported accessories complete in all respect as per design, drawing &amp; direction of Architect/Authority.</t>
    </r>
  </si>
  <si>
    <t xml:space="preserve">A. CIVIL WORKS </t>
  </si>
  <si>
    <r>
      <t xml:space="preserve">CEMENT PLASTER </t>
    </r>
    <r>
      <rPr>
        <sz val="9"/>
        <rFont val="Arial Narrow"/>
        <family val="2"/>
      </rPr>
      <t>Minimum 3/4” thick cement plaster [1:5] to wall both inner and outer surface, finishing the corners and edges in/c cleaning the surface, scaffolding and curing at least for 7 days etc. complete in all respect as per design drawing and direction of Architect/Authority.</t>
    </r>
  </si>
  <si>
    <r>
      <t>TEMPERED GLASS DOOR</t>
    </r>
    <r>
      <rPr>
        <sz val="9"/>
        <rFont val="Arial Narrow"/>
        <family val="2"/>
      </rPr>
      <t xml:space="preserve"> Supplying, fitting and fixing imported Frameless Tempered Glass Door having 10 mm thickness with all foreign made hardware of best quality available viz. Stainless steel handless concealed auto-closer, stopper, locking arrangement complete in all respect as per design, drawing and direction of Architect/Authority. Size : 3’- 0” W x 7’- 0” </t>
    </r>
  </si>
  <si>
    <t>NOS</t>
  </si>
  <si>
    <r>
      <t xml:space="preserve">ENGRAVED GYPSUM BOARD CEILING   </t>
    </r>
    <r>
      <rPr>
        <sz val="9"/>
        <rFont val="Arial Narrow"/>
        <family val="2"/>
      </rPr>
      <t xml:space="preserve">Supplying, fitting and fixing 10 mm thick approved  quality Gypsum board false ceiling fixed over powder quoted T-bar &amp; cross T of section 1”X 1½”, and L-angle of section 1” X 1” at edges, at     2’-0” X 2’-0” grid suspended from ceiling by 12 SWG double ply G.I. wire fixed to the ceiling by rowel plug, iron angles, screws, hooks, nails etc. maintaining straight lines and desired finished level at bottom face with vertical wooden strut as required in/c making holes in slabs, or beams by electric drill machine and mending good  the damages, if any, during execution of the work in/c cost of all materials, accessories, scaffoldings, labor for installation, screws, nails, etc. complete in all respect as per design, drawing and direction of Architect/Authority. </t>
    </r>
  </si>
  <si>
    <t>NET TOTAL</t>
  </si>
  <si>
    <r>
      <rPr>
        <sz val="9"/>
        <rFont val="Arial Narrow"/>
        <family val="2"/>
      </rPr>
      <t xml:space="preserve">Concealed/exposed conduit wiring for following AC points from DB to AC outdoor unit including circuit wiring with BYA 1C- 4 Sq.mm &amp; BYA 1CX1.5 sq. mm green ECC through PVC conduit of good quality of minimum 3/4" dia complete with all fixing materials following the provided design. </t>
    </r>
    <r>
      <rPr>
        <b/>
        <sz val="9"/>
        <rFont val="Arial Narrow"/>
        <family val="2"/>
      </rPr>
      <t xml:space="preserve">
Cable brand: BRB/Paradise </t>
    </r>
  </si>
  <si>
    <t>For Three phase AC</t>
  </si>
  <si>
    <t>For Single phase AC</t>
  </si>
  <si>
    <t>Supply of 1×10rm NYY Cable, Brand: BRB/BBS/SQ (Meter to Unit Office DB)</t>
  </si>
  <si>
    <r>
      <t xml:space="preserve">5” THICK BRICK WORK </t>
    </r>
    <r>
      <rPr>
        <sz val="9"/>
        <rFont val="Arial Narrow"/>
        <family val="2"/>
      </rPr>
      <t xml:space="preserve">Brick work with 1st class bricks of one brick width [±5”] in cement mortar (1:4) in exterior or interior walls in/c filling the interstices with mortar, racking out joints cleaning and soaking the bricks at least for 24 hours before use and necessary scaffolding, curing at least for 7 days etc. complete in all respect as per design drawing and direction of Architect/ Authority. </t>
    </r>
  </si>
  <si>
    <t xml:space="preserve">B. DOORS &amp; PARTITIONS </t>
  </si>
  <si>
    <t>C</t>
  </si>
  <si>
    <t xml:space="preserve">E.  MS/SS/ACP WORKS </t>
  </si>
  <si>
    <t>D. PAINT WORKS &amp; FLOOR FINISHING</t>
  </si>
  <si>
    <t xml:space="preserve">Floor Tiles clean </t>
  </si>
  <si>
    <t>C. ELECTRICAL WORKS</t>
  </si>
  <si>
    <t>DESCRIPTION</t>
  </si>
  <si>
    <r>
      <rPr>
        <b/>
        <sz val="9"/>
        <rFont val="Arial Narrow"/>
        <family val="2"/>
      </rPr>
      <t>PLASTIC PAINT</t>
    </r>
    <r>
      <rPr>
        <sz val="9"/>
        <rFont val="Arial Narrow"/>
        <family val="2"/>
      </rPr>
      <t xml:space="preserve"> Plastic painting of ‘Berger’ brand of approved color to wall minimum 3 coats with lime putty work, cleaning, sand papering the surfaces in/c. necessary scaffolding etc. complete in all respect as per direction of Architect/ Authority. </t>
    </r>
  </si>
  <si>
    <t xml:space="preserve">SITE MOBILISATION &amp; PREPARATION WORKS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</si>
</sst>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00_);_(* \(#,##0.00\);_(* \-??_);_(@_)"/>
    <numFmt numFmtId="165" formatCode="_(* #,##0_);_(* \(#,##0\);_(* \-??_);_(@_)"/>
    <numFmt numFmtId="166" formatCode="0.0"/>
  </numFmts>
  <fonts count="24" x14ac:knownFonts="1">
    <font>
      <sz val="11"/>
      <color theme="1"/>
      <name val="Calibri"/>
      <family val="2"/>
      <scheme val="minor"/>
    </font>
    <font>
      <sz val="11"/>
      <color theme="1"/>
      <name val="Calibri"/>
      <family val="2"/>
      <scheme val="minor"/>
    </font>
    <font>
      <b/>
      <sz val="9"/>
      <name val="Arial Narrow"/>
      <family val="2"/>
    </font>
    <font>
      <sz val="9"/>
      <name val="Arial Narrow"/>
      <family val="2"/>
    </font>
    <font>
      <b/>
      <sz val="9"/>
      <color theme="1"/>
      <name val="Arial Narrow"/>
      <family val="2"/>
    </font>
    <font>
      <sz val="9"/>
      <color theme="1"/>
      <name val="Arial Narrow"/>
      <family val="2"/>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s>
  <fills count="28">
    <fill>
      <patternFill patternType="none"/>
    </fill>
    <fill>
      <patternFill patternType="gray125"/>
    </fill>
    <fill>
      <patternFill patternType="solid">
        <fgColor theme="0" tint="-4.9989318521683403E-2"/>
        <bgColor indexed="64"/>
      </patternFill>
    </fill>
    <fill>
      <patternFill patternType="solid">
        <fgColor theme="0"/>
        <bgColor indexed="64"/>
      </patternFill>
    </fill>
    <fill>
      <patternFill patternType="solid">
        <fgColor indexed="9"/>
        <bgColor indexed="64"/>
      </patternFill>
    </fill>
    <fill>
      <patternFill patternType="solid">
        <fgColor indexed="44"/>
        <bgColor indexed="31"/>
      </patternFill>
    </fill>
    <fill>
      <patternFill patternType="solid">
        <fgColor indexed="11"/>
        <bgColor indexed="49"/>
      </patternFill>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29"/>
        <bgColor indexed="45"/>
      </patternFill>
    </fill>
    <fill>
      <patternFill patternType="solid">
        <fgColor indexed="51"/>
        <bgColor indexed="13"/>
      </patternFill>
    </fill>
    <fill>
      <patternFill patternType="solid">
        <fgColor indexed="30"/>
        <bgColor indexed="21"/>
      </patternFill>
    </fill>
    <fill>
      <patternFill patternType="solid">
        <fgColor indexed="20"/>
        <bgColor indexed="36"/>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57"/>
        <bgColor indexed="21"/>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theme="0" tint="-0.14999847407452621"/>
        <bgColor indexed="64"/>
      </patternFill>
    </fill>
  </fills>
  <borders count="15">
    <border>
      <left/>
      <right/>
      <top/>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s>
  <cellStyleXfs count="45">
    <xf numFmtId="0" fontId="0" fillId="0" borderId="0"/>
    <xf numFmtId="43" fontId="1" fillId="0" borderId="0" applyFont="0" applyFill="0" applyBorder="0" applyAlignment="0" applyProtection="0"/>
    <xf numFmtId="0" fontId="6" fillId="0" borderId="0"/>
    <xf numFmtId="0" fontId="7" fillId="7" borderId="0" applyNumberFormat="0" applyBorder="0" applyAlignment="0" applyProtection="0"/>
    <xf numFmtId="0" fontId="7" fillId="8" borderId="0" applyNumberFormat="0" applyBorder="0" applyAlignment="0" applyProtection="0"/>
    <xf numFmtId="0" fontId="7" fillId="9" borderId="0" applyNumberFormat="0" applyBorder="0" applyAlignment="0" applyProtection="0"/>
    <xf numFmtId="0" fontId="7" fillId="10" borderId="0" applyNumberFormat="0" applyBorder="0" applyAlignment="0" applyProtection="0"/>
    <xf numFmtId="0" fontId="7" fillId="11" borderId="0" applyNumberFormat="0" applyBorder="0" applyAlignment="0" applyProtection="0"/>
    <xf numFmtId="0" fontId="7" fillId="12" borderId="0" applyNumberFormat="0" applyBorder="0" applyAlignment="0" applyProtection="0"/>
    <xf numFmtId="0" fontId="7" fillId="5" borderId="0" applyNumberFormat="0" applyBorder="0" applyAlignment="0" applyProtection="0"/>
    <xf numFmtId="0" fontId="7" fillId="13" borderId="0" applyNumberFormat="0" applyBorder="0" applyAlignment="0" applyProtection="0"/>
    <xf numFmtId="0" fontId="7" fillId="6" borderId="0" applyNumberFormat="0" applyBorder="0" applyAlignment="0" applyProtection="0"/>
    <xf numFmtId="0" fontId="7" fillId="10" borderId="0" applyNumberFormat="0" applyBorder="0" applyAlignment="0" applyProtection="0"/>
    <xf numFmtId="0" fontId="7" fillId="5" borderId="0" applyNumberFormat="0" applyBorder="0" applyAlignment="0" applyProtection="0"/>
    <xf numFmtId="0" fontId="7" fillId="14" borderId="0" applyNumberFormat="0" applyBorder="0" applyAlignment="0" applyProtection="0"/>
    <xf numFmtId="0" fontId="8" fillId="15" borderId="0" applyNumberFormat="0" applyBorder="0" applyAlignment="0" applyProtection="0"/>
    <xf numFmtId="0" fontId="8" fillId="13" borderId="0" applyNumberFormat="0" applyBorder="0" applyAlignment="0" applyProtection="0"/>
    <xf numFmtId="0" fontId="8" fillId="6"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18" borderId="0" applyNumberFormat="0" applyBorder="0" applyAlignment="0" applyProtection="0"/>
    <xf numFmtId="0" fontId="8" fillId="19" borderId="0" applyNumberFormat="0" applyBorder="0" applyAlignment="0" applyProtection="0"/>
    <xf numFmtId="0" fontId="8" fillId="20" borderId="0" applyNumberFormat="0" applyBorder="0" applyAlignment="0" applyProtection="0"/>
    <xf numFmtId="0" fontId="8" fillId="21" borderId="0" applyNumberFormat="0" applyBorder="0" applyAlignment="0" applyProtection="0"/>
    <xf numFmtId="0" fontId="8" fillId="16" borderId="0" applyNumberFormat="0" applyBorder="0" applyAlignment="0" applyProtection="0"/>
    <xf numFmtId="0" fontId="8" fillId="17" borderId="0" applyNumberFormat="0" applyBorder="0" applyAlignment="0" applyProtection="0"/>
    <xf numFmtId="0" fontId="8" fillId="22" borderId="0" applyNumberFormat="0" applyBorder="0" applyAlignment="0" applyProtection="0"/>
    <xf numFmtId="0" fontId="9" fillId="8" borderId="0" applyNumberFormat="0" applyBorder="0" applyAlignment="0" applyProtection="0"/>
    <xf numFmtId="0" fontId="10" fillId="23" borderId="6" applyNumberFormat="0" applyAlignment="0" applyProtection="0"/>
    <xf numFmtId="0" fontId="11" fillId="24" borderId="7" applyNumberFormat="0" applyAlignment="0" applyProtection="0"/>
    <xf numFmtId="164" fontId="6" fillId="0" borderId="0" applyFill="0" applyBorder="0" applyAlignment="0" applyProtection="0"/>
    <xf numFmtId="0" fontId="12" fillId="0" borderId="0" applyNumberFormat="0" applyFill="0" applyBorder="0" applyAlignment="0" applyProtection="0"/>
    <xf numFmtId="0" fontId="13" fillId="9" borderId="0" applyNumberFormat="0" applyBorder="0" applyAlignment="0" applyProtection="0"/>
    <xf numFmtId="0" fontId="14" fillId="0" borderId="8" applyNumberFormat="0" applyFill="0" applyAlignment="0" applyProtection="0"/>
    <xf numFmtId="0" fontId="15" fillId="0" borderId="9" applyNumberFormat="0" applyFill="0" applyAlignment="0" applyProtection="0"/>
    <xf numFmtId="0" fontId="16" fillId="0" borderId="10" applyNumberFormat="0" applyFill="0" applyAlignment="0" applyProtection="0"/>
    <xf numFmtId="0" fontId="16" fillId="0" borderId="0" applyNumberFormat="0" applyFill="0" applyBorder="0" applyAlignment="0" applyProtection="0"/>
    <xf numFmtId="0" fontId="17" fillId="12" borderId="6" applyNumberFormat="0" applyAlignment="0" applyProtection="0"/>
    <xf numFmtId="0" fontId="18" fillId="0" borderId="11" applyNumberFormat="0" applyFill="0" applyAlignment="0" applyProtection="0"/>
    <xf numFmtId="0" fontId="19" fillId="25" borderId="0" applyNumberFormat="0" applyBorder="0" applyAlignment="0" applyProtection="0"/>
    <xf numFmtId="0" fontId="6" fillId="26" borderId="12" applyNumberFormat="0" applyAlignment="0" applyProtection="0"/>
    <xf numFmtId="0" fontId="20" fillId="23" borderId="13" applyNumberFormat="0" applyAlignment="0" applyProtection="0"/>
    <xf numFmtId="0" fontId="21" fillId="0" borderId="0" applyNumberFormat="0" applyFill="0" applyBorder="0" applyAlignment="0" applyProtection="0"/>
    <xf numFmtId="0" fontId="22" fillId="0" borderId="14" applyNumberFormat="0" applyFill="0" applyAlignment="0" applyProtection="0"/>
    <xf numFmtId="0" fontId="23" fillId="0" borderId="0" applyNumberFormat="0" applyFill="0" applyBorder="0" applyAlignment="0" applyProtection="0"/>
  </cellStyleXfs>
  <cellXfs count="78">
    <xf numFmtId="0" fontId="0" fillId="0" borderId="0" xfId="0"/>
    <xf numFmtId="0" fontId="3" fillId="4" borderId="0" xfId="0" applyFont="1" applyFill="1" applyAlignment="1" applyProtection="1">
      <alignment horizontal="justify" vertical="center" wrapText="1"/>
      <protection locked="0"/>
    </xf>
    <xf numFmtId="0" fontId="3" fillId="0" borderId="0" xfId="0" applyFont="1" applyAlignment="1" applyProtection="1">
      <alignment horizontal="justify" vertical="center" wrapText="1"/>
      <protection locked="0"/>
    </xf>
    <xf numFmtId="0" fontId="3" fillId="0" borderId="1" xfId="0" applyFont="1" applyBorder="1" applyAlignment="1" applyProtection="1">
      <alignment horizontal="justify" vertical="center" wrapText="1"/>
      <protection locked="0"/>
    </xf>
    <xf numFmtId="0" fontId="3" fillId="0" borderId="2" xfId="0" applyFont="1" applyBorder="1" applyAlignment="1" applyProtection="1">
      <alignment horizontal="justify" vertical="center" wrapText="1"/>
      <protection locked="0"/>
    </xf>
    <xf numFmtId="0" fontId="3" fillId="0" borderId="2" xfId="0" applyFont="1" applyBorder="1" applyProtection="1">
      <protection locked="0"/>
    </xf>
    <xf numFmtId="0" fontId="3" fillId="0" borderId="3" xfId="0" applyFont="1" applyBorder="1" applyAlignment="1" applyProtection="1">
      <alignment horizontal="center" vertical="center" wrapText="1"/>
      <protection hidden="1"/>
    </xf>
    <xf numFmtId="0" fontId="2" fillId="0" borderId="3" xfId="0" applyFont="1" applyBorder="1" applyAlignment="1" applyProtection="1">
      <alignment horizontal="justify" vertical="center" wrapText="1"/>
      <protection hidden="1"/>
    </xf>
    <xf numFmtId="164" fontId="3" fillId="0" borderId="3" xfId="1" applyNumberFormat="1" applyFont="1" applyFill="1" applyBorder="1" applyAlignment="1" applyProtection="1">
      <alignment horizontal="center" vertical="center" wrapText="1"/>
      <protection hidden="1"/>
    </xf>
    <xf numFmtId="0" fontId="3" fillId="3" borderId="3" xfId="0" applyFont="1" applyFill="1" applyBorder="1" applyAlignment="1">
      <alignment horizontal="center" vertical="center" wrapText="1"/>
    </xf>
    <xf numFmtId="0" fontId="2" fillId="3" borderId="3" xfId="0" applyFont="1" applyFill="1" applyBorder="1" applyAlignment="1" applyProtection="1">
      <alignment horizontal="center" vertical="center" wrapText="1"/>
      <protection hidden="1"/>
    </xf>
    <xf numFmtId="0" fontId="3" fillId="5" borderId="1" xfId="0" applyFont="1" applyFill="1" applyBorder="1" applyAlignment="1" applyProtection="1">
      <alignment horizontal="justify" vertical="center" wrapText="1"/>
      <protection locked="0"/>
    </xf>
    <xf numFmtId="0" fontId="3" fillId="5" borderId="2" xfId="0" applyFont="1" applyFill="1" applyBorder="1" applyAlignment="1" applyProtection="1">
      <alignment horizontal="justify" vertical="center" wrapText="1"/>
      <protection locked="0"/>
    </xf>
    <xf numFmtId="0" fontId="3" fillId="5" borderId="2" xfId="0" applyFont="1" applyFill="1" applyBorder="1" applyProtection="1">
      <protection locked="0"/>
    </xf>
    <xf numFmtId="164" fontId="3" fillId="3" borderId="3" xfId="1" applyNumberFormat="1" applyFont="1" applyFill="1" applyBorder="1" applyAlignment="1" applyProtection="1">
      <alignment horizontal="center" vertical="center" wrapText="1"/>
      <protection hidden="1"/>
    </xf>
    <xf numFmtId="0" fontId="3" fillId="6" borderId="1" xfId="0" applyFont="1" applyFill="1" applyBorder="1" applyAlignment="1" applyProtection="1">
      <alignment horizontal="justify" vertical="center" wrapText="1"/>
      <protection locked="0"/>
    </xf>
    <xf numFmtId="0" fontId="3" fillId="6" borderId="2" xfId="0" applyFont="1" applyFill="1" applyBorder="1" applyAlignment="1" applyProtection="1">
      <alignment horizontal="justify" vertical="center" wrapText="1"/>
      <protection locked="0"/>
    </xf>
    <xf numFmtId="0" fontId="3" fillId="6" borderId="2" xfId="0" applyFont="1" applyFill="1" applyBorder="1" applyProtection="1">
      <protection locked="0"/>
    </xf>
    <xf numFmtId="0" fontId="5" fillId="0" borderId="0" xfId="0" applyFont="1"/>
    <xf numFmtId="0" fontId="3" fillId="0" borderId="3" xfId="0" applyFont="1" applyBorder="1" applyAlignment="1" applyProtection="1">
      <alignment horizontal="justify" vertical="center" wrapText="1"/>
      <protection hidden="1"/>
    </xf>
    <xf numFmtId="0" fontId="5" fillId="0" borderId="0" xfId="0" applyFont="1" applyAlignment="1">
      <alignment horizontal="center"/>
    </xf>
    <xf numFmtId="0" fontId="5" fillId="0" borderId="3" xfId="0" applyFont="1" applyBorder="1" applyAlignment="1">
      <alignment horizontal="center"/>
    </xf>
    <xf numFmtId="0" fontId="5" fillId="0" borderId="3" xfId="0" applyFont="1" applyBorder="1"/>
    <xf numFmtId="0" fontId="2" fillId="0" borderId="3" xfId="0" applyFont="1" applyBorder="1" applyAlignment="1" applyProtection="1">
      <alignment vertical="center" wrapText="1"/>
      <protection hidden="1"/>
    </xf>
    <xf numFmtId="0" fontId="2" fillId="0" borderId="3" xfId="0" applyFont="1" applyBorder="1" applyAlignment="1" applyProtection="1">
      <alignment horizontal="center" vertical="center" wrapText="1"/>
      <protection hidden="1"/>
    </xf>
    <xf numFmtId="0" fontId="5" fillId="3" borderId="3" xfId="0" applyFont="1" applyFill="1" applyBorder="1" applyAlignment="1">
      <alignment horizontal="center"/>
    </xf>
    <xf numFmtId="166" fontId="2" fillId="4" borderId="3" xfId="0" applyNumberFormat="1" applyFont="1" applyFill="1" applyBorder="1" applyAlignment="1" applyProtection="1">
      <alignment horizontal="center" vertical="center" wrapText="1"/>
      <protection hidden="1"/>
    </xf>
    <xf numFmtId="0" fontId="2" fillId="4" borderId="3" xfId="0" applyFont="1" applyFill="1" applyBorder="1" applyAlignment="1" applyProtection="1">
      <alignment horizontal="left" vertical="center" wrapText="1"/>
      <protection hidden="1"/>
    </xf>
    <xf numFmtId="0" fontId="3" fillId="3" borderId="3" xfId="0" applyFont="1" applyFill="1" applyBorder="1" applyAlignment="1" applyProtection="1">
      <alignment horizontal="center" vertical="center" wrapText="1"/>
      <protection hidden="1"/>
    </xf>
    <xf numFmtId="0" fontId="3" fillId="4" borderId="3" xfId="0" applyFont="1" applyFill="1" applyBorder="1" applyAlignment="1" applyProtection="1">
      <alignment horizontal="justify" vertical="center" wrapText="1"/>
      <protection hidden="1"/>
    </xf>
    <xf numFmtId="37" fontId="3" fillId="3" borderId="3" xfId="1" applyNumberFormat="1" applyFont="1" applyFill="1" applyBorder="1" applyAlignment="1" applyProtection="1">
      <alignment horizontal="center" vertical="center" wrapText="1"/>
      <protection hidden="1"/>
    </xf>
    <xf numFmtId="165" fontId="3" fillId="0" borderId="3" xfId="1" applyNumberFormat="1" applyFont="1" applyFill="1" applyBorder="1" applyAlignment="1" applyProtection="1">
      <alignment horizontal="center" vertical="center" wrapText="1"/>
      <protection hidden="1"/>
    </xf>
    <xf numFmtId="0" fontId="4" fillId="27" borderId="3" xfId="0" applyFont="1" applyFill="1" applyBorder="1" applyAlignment="1">
      <alignment horizontal="center"/>
    </xf>
    <xf numFmtId="37" fontId="3" fillId="0" borderId="3" xfId="1" applyNumberFormat="1" applyFont="1" applyFill="1" applyBorder="1" applyAlignment="1" applyProtection="1">
      <alignment horizontal="right" vertical="center" wrapText="1"/>
      <protection locked="0"/>
    </xf>
    <xf numFmtId="43" fontId="3" fillId="0" borderId="3" xfId="1" applyFont="1" applyFill="1" applyBorder="1" applyAlignment="1" applyProtection="1">
      <alignment horizontal="right" vertical="center" wrapText="1"/>
      <protection locked="0"/>
    </xf>
    <xf numFmtId="164" fontId="2" fillId="4" borderId="3" xfId="0" applyNumberFormat="1" applyFont="1" applyFill="1" applyBorder="1" applyAlignment="1" applyProtection="1">
      <alignment horizontal="right" vertical="center" wrapText="1"/>
      <protection locked="0"/>
    </xf>
    <xf numFmtId="0" fontId="3" fillId="4" borderId="3" xfId="0" applyFont="1" applyFill="1" applyBorder="1" applyAlignment="1" applyProtection="1">
      <alignment horizontal="right" vertical="center" wrapText="1"/>
      <protection locked="0"/>
    </xf>
    <xf numFmtId="43" fontId="4" fillId="0" borderId="3" xfId="0" applyNumberFormat="1" applyFont="1" applyBorder="1" applyAlignment="1">
      <alignment horizontal="right"/>
    </xf>
    <xf numFmtId="0" fontId="5" fillId="0" borderId="0" xfId="0" applyFont="1" applyAlignment="1">
      <alignment horizontal="right"/>
    </xf>
    <xf numFmtId="0" fontId="4" fillId="2" borderId="3" xfId="0" applyFont="1" applyFill="1" applyBorder="1" applyAlignment="1">
      <alignment horizontal="center" vertical="top"/>
    </xf>
    <xf numFmtId="0" fontId="4" fillId="2" borderId="3" xfId="0" applyFont="1" applyFill="1" applyBorder="1" applyAlignment="1">
      <alignment horizontal="right" vertical="top"/>
    </xf>
    <xf numFmtId="0" fontId="4" fillId="3" borderId="3" xfId="0" applyFont="1" applyFill="1" applyBorder="1" applyAlignment="1">
      <alignment horizontal="center" vertical="top"/>
    </xf>
    <xf numFmtId="0" fontId="4" fillId="3" borderId="3" xfId="0" applyFont="1" applyFill="1" applyBorder="1" applyAlignment="1">
      <alignment horizontal="left" vertical="top"/>
    </xf>
    <xf numFmtId="0" fontId="4" fillId="3" borderId="3" xfId="0" applyFont="1" applyFill="1" applyBorder="1" applyAlignment="1">
      <alignment horizontal="right" vertical="top"/>
    </xf>
    <xf numFmtId="43" fontId="5" fillId="0" borderId="3" xfId="1" applyFont="1" applyBorder="1" applyAlignment="1">
      <alignment horizontal="right"/>
    </xf>
    <xf numFmtId="43" fontId="4" fillId="3" borderId="3" xfId="1" applyFont="1" applyFill="1" applyBorder="1" applyAlignment="1">
      <alignment horizontal="right"/>
    </xf>
    <xf numFmtId="43" fontId="4" fillId="3" borderId="3" xfId="1" applyFont="1" applyFill="1" applyBorder="1" applyAlignment="1"/>
    <xf numFmtId="43" fontId="4" fillId="0" borderId="3" xfId="0" applyNumberFormat="1" applyFont="1" applyBorder="1"/>
    <xf numFmtId="43" fontId="4" fillId="3" borderId="3" xfId="1" applyFont="1" applyFill="1" applyBorder="1" applyAlignment="1">
      <alignment horizontal="center"/>
    </xf>
    <xf numFmtId="43" fontId="5" fillId="0" borderId="3" xfId="0" applyNumberFormat="1" applyFont="1" applyBorder="1"/>
    <xf numFmtId="43" fontId="2" fillId="0" borderId="3" xfId="1" applyFont="1" applyFill="1" applyBorder="1" applyAlignment="1" applyProtection="1">
      <alignment horizontal="right" vertical="center" wrapText="1"/>
      <protection locked="0"/>
    </xf>
    <xf numFmtId="0" fontId="5" fillId="0" borderId="3" xfId="0" applyFont="1" applyBorder="1" applyAlignment="1">
      <alignment horizontal="center" vertical="center"/>
    </xf>
    <xf numFmtId="43" fontId="4" fillId="2" borderId="3" xfId="1" applyFont="1" applyFill="1" applyBorder="1" applyAlignment="1">
      <alignment horizontal="center" vertical="top"/>
    </xf>
    <xf numFmtId="43" fontId="2" fillId="0" borderId="3" xfId="1" applyFont="1" applyFill="1" applyBorder="1" applyAlignment="1" applyProtection="1">
      <alignment horizontal="center" vertical="center" wrapText="1"/>
      <protection locked="0"/>
    </xf>
    <xf numFmtId="43" fontId="3" fillId="0" borderId="3" xfId="1" applyFont="1" applyFill="1" applyBorder="1" applyAlignment="1" applyProtection="1">
      <alignment horizontal="center" vertical="center" wrapText="1"/>
      <protection locked="0"/>
    </xf>
    <xf numFmtId="43" fontId="4" fillId="3" borderId="3" xfId="1" applyFont="1" applyFill="1" applyBorder="1" applyAlignment="1">
      <alignment horizontal="center" vertical="top"/>
    </xf>
    <xf numFmtId="43" fontId="5" fillId="0" borderId="3" xfId="1" applyFont="1" applyBorder="1" applyAlignment="1">
      <alignment horizontal="center"/>
    </xf>
    <xf numFmtId="43" fontId="3" fillId="3" borderId="3" xfId="1" applyFont="1" applyFill="1" applyBorder="1" applyAlignment="1" applyProtection="1">
      <alignment horizontal="center" vertical="center" wrapText="1"/>
      <protection hidden="1"/>
    </xf>
    <xf numFmtId="43" fontId="3" fillId="3" borderId="3" xfId="1" applyFont="1" applyFill="1" applyBorder="1" applyAlignment="1">
      <alignment horizontal="center" vertical="center" wrapText="1"/>
    </xf>
    <xf numFmtId="43" fontId="2" fillId="0" borderId="3" xfId="1" applyFont="1" applyBorder="1" applyAlignment="1" applyProtection="1">
      <alignment vertical="center" wrapText="1"/>
      <protection hidden="1"/>
    </xf>
    <xf numFmtId="43" fontId="5" fillId="0" borderId="0" xfId="1" applyFont="1" applyAlignment="1">
      <alignment horizontal="center"/>
    </xf>
    <xf numFmtId="0" fontId="4" fillId="27" borderId="3" xfId="0" applyFont="1" applyFill="1" applyBorder="1" applyAlignment="1">
      <alignment horizontal="center" vertical="top"/>
    </xf>
    <xf numFmtId="0" fontId="4" fillId="0" borderId="4" xfId="0" applyFont="1" applyBorder="1" applyAlignment="1">
      <alignment horizontal="right"/>
    </xf>
    <xf numFmtId="0" fontId="4" fillId="0" borderId="5" xfId="0" applyFont="1" applyBorder="1" applyAlignment="1">
      <alignment horizontal="right"/>
    </xf>
    <xf numFmtId="0" fontId="3" fillId="0" borderId="3" xfId="0" applyFont="1" applyBorder="1" applyAlignment="1" applyProtection="1">
      <alignment horizontal="left" vertical="center" wrapText="1"/>
      <protection hidden="1"/>
    </xf>
    <xf numFmtId="0" fontId="3" fillId="0" borderId="4" xfId="0" applyFont="1" applyBorder="1" applyAlignment="1" applyProtection="1">
      <alignment horizontal="left" vertical="center" wrapText="1"/>
      <protection hidden="1"/>
    </xf>
    <xf numFmtId="0" fontId="3" fillId="0" borderId="5" xfId="0" applyFont="1" applyBorder="1" applyAlignment="1" applyProtection="1">
      <alignment horizontal="left" vertical="center" wrapText="1"/>
      <protection hidden="1"/>
    </xf>
    <xf numFmtId="0" fontId="5" fillId="3" borderId="3" xfId="0" applyFont="1" applyFill="1" applyBorder="1" applyAlignment="1">
      <alignment horizontal="left" vertical="top"/>
    </xf>
    <xf numFmtId="0" fontId="2" fillId="0" borderId="3" xfId="0" applyFont="1" applyBorder="1" applyAlignment="1" applyProtection="1">
      <alignment horizontal="left" vertical="center" wrapText="1"/>
      <protection hidden="1"/>
    </xf>
    <xf numFmtId="0" fontId="2" fillId="0" borderId="3" xfId="0" applyFont="1" applyBorder="1" applyAlignment="1" applyProtection="1">
      <alignment horizontal="right" vertical="center" wrapText="1"/>
      <protection hidden="1"/>
    </xf>
    <xf numFmtId="0" fontId="2" fillId="0" borderId="4" xfId="0" applyFont="1" applyBorder="1" applyAlignment="1" applyProtection="1">
      <alignment horizontal="left" vertical="center" wrapText="1"/>
      <protection hidden="1"/>
    </xf>
    <xf numFmtId="0" fontId="2" fillId="0" borderId="5" xfId="0" applyFont="1" applyBorder="1" applyAlignment="1" applyProtection="1">
      <alignment horizontal="left" vertical="center" wrapText="1"/>
      <protection hidden="1"/>
    </xf>
    <xf numFmtId="0" fontId="2" fillId="0" borderId="4" xfId="0" applyFont="1" applyBorder="1" applyAlignment="1" applyProtection="1">
      <alignment horizontal="right" vertical="center" wrapText="1"/>
      <protection hidden="1"/>
    </xf>
    <xf numFmtId="0" fontId="2" fillId="0" borderId="5" xfId="0" applyFont="1" applyBorder="1" applyAlignment="1" applyProtection="1">
      <alignment horizontal="right" vertical="center" wrapText="1"/>
      <protection hidden="1"/>
    </xf>
    <xf numFmtId="0" fontId="4" fillId="0" borderId="3" xfId="0" applyFont="1" applyBorder="1" applyAlignment="1">
      <alignment horizontal="right"/>
    </xf>
    <xf numFmtId="0" fontId="3" fillId="3" borderId="3" xfId="0" applyFont="1" applyFill="1" applyBorder="1" applyAlignment="1" applyProtection="1">
      <alignment horizontal="center" vertical="center" wrapText="1"/>
      <protection hidden="1"/>
    </xf>
    <xf numFmtId="43" fontId="4" fillId="3" borderId="4" xfId="1" applyFont="1" applyFill="1" applyBorder="1" applyAlignment="1">
      <alignment horizontal="right"/>
    </xf>
    <xf numFmtId="43" fontId="4" fillId="3" borderId="5" xfId="1" applyFont="1" applyFill="1" applyBorder="1" applyAlignment="1">
      <alignment horizontal="right"/>
    </xf>
  </cellXfs>
  <cellStyles count="45">
    <cellStyle name="20% - Accent1 2" xfId="3" xr:uid="{B46915CB-C38D-417A-B93A-79D3B0A6ED37}"/>
    <cellStyle name="20% - Accent2 2" xfId="4" xr:uid="{6E84F3F3-0BDC-4660-8459-DCBAADF99BC5}"/>
    <cellStyle name="20% - Accent3 2" xfId="5" xr:uid="{CE578402-BFF5-4B7E-B326-D068C2D43B0E}"/>
    <cellStyle name="20% - Accent4 2" xfId="6" xr:uid="{F3CF94FB-C998-4F14-A871-18B5EF2E232C}"/>
    <cellStyle name="20% - Accent5 2" xfId="7" xr:uid="{8F327111-CD5D-4C6D-82CF-E761660C9BF1}"/>
    <cellStyle name="20% - Accent6 2" xfId="8" xr:uid="{36001D60-53C0-4481-BDE1-286342883417}"/>
    <cellStyle name="40% - Accent1 2" xfId="9" xr:uid="{8E12F796-5F1C-4C9B-8FF0-AA7F6E34D797}"/>
    <cellStyle name="40% - Accent2 2" xfId="10" xr:uid="{D52CE6C5-1C6F-4C36-968F-D619AAD82C8A}"/>
    <cellStyle name="40% - Accent3 2" xfId="11" xr:uid="{10DEF73E-8548-4130-8906-A7E0936280ED}"/>
    <cellStyle name="40% - Accent4 2" xfId="12" xr:uid="{6D7E06AE-BD7E-4CB2-BE1A-13B18D570FE2}"/>
    <cellStyle name="40% - Accent5 2" xfId="13" xr:uid="{FFD3323F-DD04-498E-B5AF-18778C4B317A}"/>
    <cellStyle name="40% - Accent6 2" xfId="14" xr:uid="{7EC308C0-3582-4D38-8A19-4A564D8AE2F2}"/>
    <cellStyle name="60% - Accent1 2" xfId="15" xr:uid="{5ECC7619-82A0-4AC3-B874-F2FECE197826}"/>
    <cellStyle name="60% - Accent2 2" xfId="16" xr:uid="{2201C72D-F2BD-4788-9B2C-C75D3FE15841}"/>
    <cellStyle name="60% - Accent3 2" xfId="17" xr:uid="{D93369C6-FF64-4D22-A40B-2EED527DEEC6}"/>
    <cellStyle name="60% - Accent4 2" xfId="18" xr:uid="{3E3E12B6-F4F2-4CE4-A743-62E0DDA74E4D}"/>
    <cellStyle name="60% - Accent5 2" xfId="19" xr:uid="{B6008744-2CFB-448B-902D-7018DCF168A8}"/>
    <cellStyle name="60% - Accent6 2" xfId="20" xr:uid="{B38150D2-A9B8-4DD5-B9D6-122D0B211A04}"/>
    <cellStyle name="Accent1 2" xfId="21" xr:uid="{3BE60AF8-E0C6-431F-95FE-3E19F306830D}"/>
    <cellStyle name="Accent2 2" xfId="22" xr:uid="{4CC38E69-7E62-418B-8781-0F06E6502F17}"/>
    <cellStyle name="Accent3 2" xfId="23" xr:uid="{D02779A2-9F17-44CC-93FC-A9BF299037E4}"/>
    <cellStyle name="Accent4 2" xfId="24" xr:uid="{3739DE39-D0AC-4CDA-97B1-71505AB7909E}"/>
    <cellStyle name="Accent5 2" xfId="25" xr:uid="{596C4FD2-0A4D-4AF5-A0BE-12B1D91D10F7}"/>
    <cellStyle name="Accent6 2" xfId="26" xr:uid="{F9C9F08E-2505-4BC7-9C6C-E821973777B3}"/>
    <cellStyle name="Bad 2" xfId="27" xr:uid="{7224AB7E-6B07-47F0-A5DB-C1E16AD82CF2}"/>
    <cellStyle name="Calculation 2" xfId="28" xr:uid="{91AF414B-C053-4D98-B8D4-9D7B3394AE25}"/>
    <cellStyle name="Check Cell 2" xfId="29" xr:uid="{1AF9DCF3-50A1-48E2-871F-594147BE861C}"/>
    <cellStyle name="Comma" xfId="1" builtinId="3"/>
    <cellStyle name="Comma 2" xfId="30" xr:uid="{4AEEE986-54B1-43EF-9F09-10347D70AF1E}"/>
    <cellStyle name="Explanatory Text 2" xfId="31" xr:uid="{07A5100F-5147-40DF-AD76-818D5E727C6C}"/>
    <cellStyle name="Good 2" xfId="32" xr:uid="{2B64ADC3-34D7-4CBF-BC02-CE09E9B68EEC}"/>
    <cellStyle name="Heading 1 2" xfId="33" xr:uid="{B3224416-5E90-47A5-B717-34A7CFA283ED}"/>
    <cellStyle name="Heading 2 2" xfId="34" xr:uid="{F4F47DB2-04B2-44DF-A780-65C0DB60C095}"/>
    <cellStyle name="Heading 3 2" xfId="35" xr:uid="{35441C48-8703-449C-ABF9-AB91B312A277}"/>
    <cellStyle name="Heading 4 2" xfId="36" xr:uid="{A0FC77DC-1FE1-42AA-B336-49685D1297AD}"/>
    <cellStyle name="Input 2" xfId="37" xr:uid="{B1489EFE-65C9-4FC7-9C1E-2894F17EFDF2}"/>
    <cellStyle name="Linked Cell 2" xfId="38" xr:uid="{2E2E5B90-7540-4388-8D8D-13E39F075E6D}"/>
    <cellStyle name="Neutral 2" xfId="39" xr:uid="{1C07BFF1-FAF0-4A0B-BC26-364A1B484640}"/>
    <cellStyle name="Normal" xfId="0" builtinId="0"/>
    <cellStyle name="Normal 2" xfId="2" xr:uid="{A81D708C-6A88-4D92-B96A-AD684F8819CD}"/>
    <cellStyle name="Note 2" xfId="40" xr:uid="{E3BF5978-B700-4E16-90CE-6B68BDA72C17}"/>
    <cellStyle name="Output 2" xfId="41" xr:uid="{67B0BB84-6D27-4C2C-A78B-EC788FC77BBE}"/>
    <cellStyle name="Title 2" xfId="42" xr:uid="{919223C7-CF51-4EF5-AA34-948F00017C3F}"/>
    <cellStyle name="Total 2" xfId="43" xr:uid="{56280104-DC20-407A-8D43-F878A0002F37}"/>
    <cellStyle name="Warning Text 2" xfId="44" xr:uid="{B90098E2-CDB8-4FCA-B27E-1238FAD44139}"/>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D8"/>
  <sheetViews>
    <sheetView tabSelected="1" zoomScale="99" zoomScaleNormal="99" workbookViewId="0">
      <selection activeCell="G7" sqref="G7"/>
    </sheetView>
  </sheetViews>
  <sheetFormatPr defaultColWidth="8.90625" defaultRowHeight="11.5" x14ac:dyDescent="0.25"/>
  <cols>
    <col min="1" max="1" width="6.08984375" style="20" bestFit="1" customWidth="1"/>
    <col min="2" max="2" width="43.08984375" style="18" customWidth="1"/>
    <col min="3" max="3" width="18.08984375" style="18" customWidth="1"/>
    <col min="4" max="16384" width="8.90625" style="18"/>
  </cols>
  <sheetData>
    <row r="1" spans="1:186" ht="14.4" customHeight="1" x14ac:dyDescent="0.25">
      <c r="A1" s="61" t="s">
        <v>55</v>
      </c>
      <c r="B1" s="61"/>
      <c r="C1" s="32" t="s">
        <v>33</v>
      </c>
    </row>
    <row r="2" spans="1:186" x14ac:dyDescent="0.25">
      <c r="A2" s="64" t="s">
        <v>38</v>
      </c>
      <c r="B2" s="64"/>
      <c r="C2" s="49">
        <f>BOQ!F6</f>
        <v>0</v>
      </c>
    </row>
    <row r="3" spans="1:186" x14ac:dyDescent="0.25">
      <c r="A3" s="65" t="s">
        <v>49</v>
      </c>
      <c r="B3" s="66"/>
      <c r="C3" s="49">
        <f>BOQ!F11</f>
        <v>0</v>
      </c>
    </row>
    <row r="4" spans="1:186" ht="14.4" customHeight="1" x14ac:dyDescent="0.25">
      <c r="A4" s="67" t="s">
        <v>54</v>
      </c>
      <c r="B4" s="67"/>
      <c r="C4" s="49">
        <f>BOQ!F39</f>
        <v>0</v>
      </c>
    </row>
    <row r="5" spans="1:186" s="5" customFormat="1" x14ac:dyDescent="0.25">
      <c r="A5" s="64" t="s">
        <v>52</v>
      </c>
      <c r="B5" s="64"/>
      <c r="C5" s="49">
        <f>BOQ!F43</f>
        <v>0</v>
      </c>
      <c r="D5" s="1"/>
      <c r="E5" s="1"/>
      <c r="F5" s="1"/>
      <c r="G5" s="1"/>
      <c r="H5" s="1"/>
      <c r="I5" s="1"/>
      <c r="J5" s="1"/>
      <c r="K5" s="1"/>
      <c r="L5" s="1"/>
      <c r="M5" s="1"/>
      <c r="N5" s="1"/>
      <c r="O5" s="1"/>
      <c r="P5" s="1"/>
      <c r="Q5" s="1"/>
      <c r="R5" s="1"/>
      <c r="S5" s="1"/>
      <c r="T5" s="1"/>
      <c r="U5" s="2"/>
      <c r="V5" s="2"/>
      <c r="W5" s="2"/>
      <c r="X5" s="2"/>
      <c r="Y5" s="2"/>
      <c r="Z5" s="2"/>
      <c r="AA5" s="2"/>
      <c r="AB5" s="2"/>
      <c r="AC5" s="2"/>
      <c r="AD5" s="2"/>
      <c r="AE5" s="2"/>
      <c r="AF5" s="2"/>
      <c r="AG5" s="2"/>
      <c r="AH5" s="2"/>
      <c r="AI5" s="2"/>
      <c r="AJ5" s="2"/>
      <c r="AK5" s="2"/>
      <c r="AL5" s="2"/>
      <c r="AM5" s="2"/>
      <c r="AN5" s="2"/>
      <c r="AO5" s="2"/>
      <c r="AP5" s="2"/>
      <c r="AQ5" s="2"/>
      <c r="AR5" s="3"/>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row>
    <row r="6" spans="1:186" s="5" customFormat="1" x14ac:dyDescent="0.25">
      <c r="A6" s="64" t="s">
        <v>51</v>
      </c>
      <c r="B6" s="64"/>
      <c r="C6" s="49">
        <f>BOQ!F46</f>
        <v>0</v>
      </c>
      <c r="D6" s="1"/>
      <c r="E6" s="1"/>
      <c r="F6" s="1"/>
      <c r="G6" s="1"/>
      <c r="H6" s="1"/>
      <c r="I6" s="1"/>
      <c r="J6" s="1"/>
      <c r="K6" s="1"/>
      <c r="L6" s="1"/>
      <c r="M6" s="1"/>
      <c r="N6" s="1"/>
      <c r="O6" s="1"/>
      <c r="P6" s="1"/>
      <c r="Q6" s="1"/>
      <c r="R6" s="1"/>
      <c r="S6" s="1"/>
      <c r="T6" s="1"/>
      <c r="U6" s="2"/>
      <c r="V6" s="2"/>
      <c r="W6" s="2"/>
      <c r="X6" s="2"/>
      <c r="Y6" s="2"/>
      <c r="Z6" s="2"/>
      <c r="AA6" s="2"/>
      <c r="AB6" s="2"/>
      <c r="AC6" s="2"/>
      <c r="AD6" s="2"/>
      <c r="AE6" s="2"/>
      <c r="AF6" s="2"/>
      <c r="AG6" s="2"/>
      <c r="AH6" s="2"/>
      <c r="AI6" s="2"/>
      <c r="AJ6" s="2"/>
      <c r="AK6" s="2"/>
      <c r="AL6" s="2"/>
      <c r="AM6" s="2"/>
      <c r="AN6" s="2"/>
      <c r="AO6" s="2"/>
      <c r="AP6" s="2"/>
      <c r="AQ6" s="2"/>
      <c r="AR6" s="3"/>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row>
    <row r="7" spans="1:186" s="5" customFormat="1" x14ac:dyDescent="0.25">
      <c r="A7" s="64" t="s">
        <v>36</v>
      </c>
      <c r="B7" s="64"/>
      <c r="C7" s="49">
        <f>BOQ!F49</f>
        <v>0</v>
      </c>
      <c r="D7" s="1"/>
      <c r="E7" s="1"/>
      <c r="F7" s="1"/>
      <c r="G7" s="1"/>
      <c r="H7" s="1"/>
      <c r="I7" s="1"/>
      <c r="J7" s="1"/>
      <c r="K7" s="1"/>
      <c r="L7" s="1"/>
      <c r="M7" s="1"/>
      <c r="N7" s="1"/>
      <c r="O7" s="1"/>
      <c r="P7" s="1"/>
      <c r="Q7" s="1"/>
      <c r="R7" s="1"/>
      <c r="S7" s="1"/>
      <c r="T7" s="1"/>
      <c r="U7" s="2"/>
      <c r="V7" s="2"/>
      <c r="W7" s="2"/>
      <c r="X7" s="2"/>
      <c r="Y7" s="2"/>
      <c r="Z7" s="2"/>
      <c r="AA7" s="2"/>
      <c r="AB7" s="2"/>
      <c r="AC7" s="2"/>
      <c r="AD7" s="2"/>
      <c r="AE7" s="2"/>
      <c r="AF7" s="2"/>
      <c r="AG7" s="2"/>
      <c r="AH7" s="2"/>
      <c r="AI7" s="2"/>
      <c r="AJ7" s="2"/>
      <c r="AK7" s="2"/>
      <c r="AL7" s="2"/>
      <c r="AM7" s="2"/>
      <c r="AN7" s="2"/>
      <c r="AO7" s="2"/>
      <c r="AP7" s="2"/>
      <c r="AQ7" s="2"/>
      <c r="AR7" s="3"/>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row>
    <row r="8" spans="1:186" x14ac:dyDescent="0.25">
      <c r="A8" s="62" t="s">
        <v>43</v>
      </c>
      <c r="B8" s="63"/>
      <c r="C8" s="47">
        <f>BOQ!F50</f>
        <v>0</v>
      </c>
    </row>
  </sheetData>
  <mergeCells count="8">
    <mergeCell ref="A1:B1"/>
    <mergeCell ref="A8:B8"/>
    <mergeCell ref="A7:B7"/>
    <mergeCell ref="A2:B2"/>
    <mergeCell ref="A6:B6"/>
    <mergeCell ref="A3:B3"/>
    <mergeCell ref="A5:B5"/>
    <mergeCell ref="A4:B4"/>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A3A110-5280-459B-A001-201F81DB2068}">
  <dimension ref="A1:GS50"/>
  <sheetViews>
    <sheetView workbookViewId="0">
      <selection activeCell="J48" sqref="J48"/>
    </sheetView>
  </sheetViews>
  <sheetFormatPr defaultColWidth="8.90625" defaultRowHeight="11.5" x14ac:dyDescent="0.25"/>
  <cols>
    <col min="1" max="1" width="6.08984375" style="20" bestFit="1" customWidth="1"/>
    <col min="2" max="2" width="60.1796875" style="18" customWidth="1"/>
    <col min="3" max="3" width="8.36328125" style="20" customWidth="1"/>
    <col min="4" max="4" width="9.6328125" style="20" customWidth="1"/>
    <col min="5" max="5" width="11.453125" style="60" customWidth="1"/>
    <col min="6" max="6" width="13.08984375" style="38" bestFit="1" customWidth="1"/>
    <col min="7" max="16384" width="8.90625" style="18"/>
  </cols>
  <sheetData>
    <row r="1" spans="1:6" x14ac:dyDescent="0.25">
      <c r="A1" s="39" t="s">
        <v>34</v>
      </c>
      <c r="B1" s="39" t="s">
        <v>0</v>
      </c>
      <c r="C1" s="39" t="s">
        <v>26</v>
      </c>
      <c r="D1" s="39" t="s">
        <v>31</v>
      </c>
      <c r="E1" s="52" t="s">
        <v>32</v>
      </c>
      <c r="F1" s="40" t="s">
        <v>33</v>
      </c>
    </row>
    <row r="2" spans="1:6" x14ac:dyDescent="0.25">
      <c r="A2" s="68" t="s">
        <v>38</v>
      </c>
      <c r="B2" s="68"/>
      <c r="C2" s="24"/>
      <c r="D2" s="30"/>
      <c r="E2" s="53"/>
      <c r="F2" s="36"/>
    </row>
    <row r="3" spans="1:6" x14ac:dyDescent="0.25">
      <c r="A3" s="6">
        <v>1</v>
      </c>
      <c r="B3" s="7" t="s">
        <v>57</v>
      </c>
      <c r="C3" s="8" t="s">
        <v>30</v>
      </c>
      <c r="D3" s="30">
        <v>1</v>
      </c>
      <c r="E3" s="54"/>
      <c r="F3" s="34">
        <f>E3*D3</f>
        <v>0</v>
      </c>
    </row>
    <row r="4" spans="1:6" ht="46" x14ac:dyDescent="0.25">
      <c r="A4" s="6">
        <v>2</v>
      </c>
      <c r="B4" s="7" t="s">
        <v>48</v>
      </c>
      <c r="C4" s="31" t="s">
        <v>25</v>
      </c>
      <c r="D4" s="9">
        <v>0</v>
      </c>
      <c r="E4" s="54"/>
      <c r="F4" s="34">
        <f t="shared" ref="F4:F5" si="0">E4*D4</f>
        <v>0</v>
      </c>
    </row>
    <row r="5" spans="1:6" ht="34.5" x14ac:dyDescent="0.25">
      <c r="A5" s="6">
        <v>3</v>
      </c>
      <c r="B5" s="7" t="s">
        <v>39</v>
      </c>
      <c r="C5" s="8" t="s">
        <v>25</v>
      </c>
      <c r="D5" s="9">
        <v>170</v>
      </c>
      <c r="E5" s="54"/>
      <c r="F5" s="34">
        <f t="shared" si="0"/>
        <v>0</v>
      </c>
    </row>
    <row r="6" spans="1:6" x14ac:dyDescent="0.25">
      <c r="A6" s="69" t="s">
        <v>23</v>
      </c>
      <c r="B6" s="69"/>
      <c r="C6" s="24"/>
      <c r="D6" s="10"/>
      <c r="E6" s="54"/>
      <c r="F6" s="35">
        <f>SUM(F3:F5)</f>
        <v>0</v>
      </c>
    </row>
    <row r="7" spans="1:6" x14ac:dyDescent="0.25">
      <c r="A7" s="39"/>
      <c r="B7" s="39"/>
      <c r="C7" s="39"/>
      <c r="D7" s="39"/>
      <c r="E7" s="52"/>
      <c r="F7" s="40"/>
    </row>
    <row r="8" spans="1:6" x14ac:dyDescent="0.25">
      <c r="A8" s="70" t="s">
        <v>49</v>
      </c>
      <c r="B8" s="71"/>
      <c r="C8" s="8"/>
      <c r="D8" s="30"/>
      <c r="E8" s="54"/>
      <c r="F8" s="36"/>
    </row>
    <row r="9" spans="1:6" ht="46" x14ac:dyDescent="0.25">
      <c r="A9" s="6">
        <v>1</v>
      </c>
      <c r="B9" s="7" t="s">
        <v>40</v>
      </c>
      <c r="C9" s="6" t="s">
        <v>41</v>
      </c>
      <c r="D9" s="9">
        <v>1</v>
      </c>
      <c r="E9" s="54"/>
      <c r="F9" s="34">
        <f t="shared" ref="F9:F10" si="1">E9*D9</f>
        <v>0</v>
      </c>
    </row>
    <row r="10" spans="1:6" ht="92" x14ac:dyDescent="0.25">
      <c r="A10" s="6">
        <v>2</v>
      </c>
      <c r="B10" s="7" t="s">
        <v>42</v>
      </c>
      <c r="C10" s="6" t="s">
        <v>25</v>
      </c>
      <c r="D10" s="9">
        <v>640</v>
      </c>
      <c r="E10" s="54"/>
      <c r="F10" s="34">
        <f t="shared" si="1"/>
        <v>0</v>
      </c>
    </row>
    <row r="11" spans="1:6" x14ac:dyDescent="0.25">
      <c r="A11" s="72" t="s">
        <v>23</v>
      </c>
      <c r="B11" s="73"/>
      <c r="C11" s="24"/>
      <c r="D11" s="10"/>
      <c r="E11" s="54"/>
      <c r="F11" s="35">
        <f>SUM(F9:F10)</f>
        <v>0</v>
      </c>
    </row>
    <row r="12" spans="1:6" x14ac:dyDescent="0.25">
      <c r="A12" s="41" t="s">
        <v>50</v>
      </c>
      <c r="B12" s="42" t="s">
        <v>24</v>
      </c>
      <c r="C12" s="41"/>
      <c r="D12" s="41"/>
      <c r="E12" s="55"/>
      <c r="F12" s="43"/>
    </row>
    <row r="13" spans="1:6" x14ac:dyDescent="0.25">
      <c r="A13" s="25">
        <v>1</v>
      </c>
      <c r="B13" s="22" t="s">
        <v>47</v>
      </c>
      <c r="C13" s="21" t="s">
        <v>27</v>
      </c>
      <c r="D13" s="21">
        <v>100</v>
      </c>
      <c r="E13" s="56"/>
      <c r="F13" s="44">
        <f>D13*E13</f>
        <v>0</v>
      </c>
    </row>
    <row r="14" spans="1:6" x14ac:dyDescent="0.25">
      <c r="A14" s="25">
        <v>2</v>
      </c>
      <c r="B14" s="22" t="s">
        <v>1</v>
      </c>
      <c r="C14" s="21" t="s">
        <v>28</v>
      </c>
      <c r="D14" s="21">
        <v>28</v>
      </c>
      <c r="E14" s="56"/>
      <c r="F14" s="44">
        <f t="shared" ref="F14:F35" si="2">D14*E14</f>
        <v>0</v>
      </c>
    </row>
    <row r="15" spans="1:6" x14ac:dyDescent="0.25">
      <c r="A15" s="25">
        <v>3</v>
      </c>
      <c r="B15" s="22" t="s">
        <v>2</v>
      </c>
      <c r="C15" s="21" t="s">
        <v>28</v>
      </c>
      <c r="D15" s="21">
        <v>2</v>
      </c>
      <c r="E15" s="56"/>
      <c r="F15" s="44">
        <f t="shared" si="2"/>
        <v>0</v>
      </c>
    </row>
    <row r="16" spans="1:6" x14ac:dyDescent="0.25">
      <c r="A16" s="25">
        <v>4</v>
      </c>
      <c r="B16" s="22" t="s">
        <v>3</v>
      </c>
      <c r="C16" s="21" t="s">
        <v>28</v>
      </c>
      <c r="D16" s="21">
        <v>22</v>
      </c>
      <c r="E16" s="56"/>
      <c r="F16" s="44">
        <f t="shared" si="2"/>
        <v>0</v>
      </c>
    </row>
    <row r="17" spans="1:6" x14ac:dyDescent="0.25">
      <c r="A17" s="25">
        <v>5</v>
      </c>
      <c r="B17" s="22" t="s">
        <v>4</v>
      </c>
      <c r="C17" s="21" t="s">
        <v>27</v>
      </c>
      <c r="D17" s="21">
        <v>400</v>
      </c>
      <c r="E17" s="56"/>
      <c r="F17" s="44">
        <f t="shared" si="2"/>
        <v>0</v>
      </c>
    </row>
    <row r="18" spans="1:6" x14ac:dyDescent="0.25">
      <c r="A18" s="25">
        <v>6</v>
      </c>
      <c r="B18" s="22" t="s">
        <v>5</v>
      </c>
      <c r="C18" s="21" t="s">
        <v>27</v>
      </c>
      <c r="D18" s="21">
        <v>150</v>
      </c>
      <c r="E18" s="56"/>
      <c r="F18" s="44">
        <f t="shared" si="2"/>
        <v>0</v>
      </c>
    </row>
    <row r="19" spans="1:6" x14ac:dyDescent="0.25">
      <c r="A19" s="25">
        <v>7</v>
      </c>
      <c r="B19" s="22" t="s">
        <v>6</v>
      </c>
      <c r="C19" s="21" t="s">
        <v>27</v>
      </c>
      <c r="D19" s="21">
        <v>200</v>
      </c>
      <c r="E19" s="56"/>
      <c r="F19" s="44">
        <f t="shared" si="2"/>
        <v>0</v>
      </c>
    </row>
    <row r="20" spans="1:6" x14ac:dyDescent="0.25">
      <c r="A20" s="25">
        <v>8</v>
      </c>
      <c r="B20" s="22" t="s">
        <v>7</v>
      </c>
      <c r="C20" s="21" t="s">
        <v>27</v>
      </c>
      <c r="D20" s="21">
        <v>40</v>
      </c>
      <c r="E20" s="56"/>
      <c r="F20" s="44">
        <f t="shared" si="2"/>
        <v>0</v>
      </c>
    </row>
    <row r="21" spans="1:6" x14ac:dyDescent="0.25">
      <c r="A21" s="25">
        <v>9</v>
      </c>
      <c r="B21" s="22" t="s">
        <v>8</v>
      </c>
      <c r="C21" s="21" t="s">
        <v>28</v>
      </c>
      <c r="D21" s="21">
        <v>1</v>
      </c>
      <c r="E21" s="56"/>
      <c r="F21" s="44">
        <f t="shared" si="2"/>
        <v>0</v>
      </c>
    </row>
    <row r="22" spans="1:6" x14ac:dyDescent="0.25">
      <c r="A22" s="25">
        <v>10</v>
      </c>
      <c r="B22" s="22" t="s">
        <v>9</v>
      </c>
      <c r="C22" s="21" t="s">
        <v>28</v>
      </c>
      <c r="D22" s="21">
        <v>22</v>
      </c>
      <c r="E22" s="56"/>
      <c r="F22" s="44">
        <f t="shared" si="2"/>
        <v>0</v>
      </c>
    </row>
    <row r="23" spans="1:6" x14ac:dyDescent="0.25">
      <c r="A23" s="25">
        <v>11</v>
      </c>
      <c r="B23" s="22" t="s">
        <v>10</v>
      </c>
      <c r="C23" s="21" t="s">
        <v>28</v>
      </c>
      <c r="D23" s="21">
        <v>7</v>
      </c>
      <c r="E23" s="56"/>
      <c r="F23" s="44">
        <f t="shared" si="2"/>
        <v>0</v>
      </c>
    </row>
    <row r="24" spans="1:6" x14ac:dyDescent="0.25">
      <c r="A24" s="25">
        <v>12</v>
      </c>
      <c r="B24" s="22" t="s">
        <v>11</v>
      </c>
      <c r="C24" s="21" t="s">
        <v>28</v>
      </c>
      <c r="D24" s="21">
        <v>3</v>
      </c>
      <c r="E24" s="56"/>
      <c r="F24" s="44">
        <f t="shared" si="2"/>
        <v>0</v>
      </c>
    </row>
    <row r="25" spans="1:6" x14ac:dyDescent="0.25">
      <c r="A25" s="25">
        <v>13</v>
      </c>
      <c r="B25" s="22" t="s">
        <v>12</v>
      </c>
      <c r="C25" s="21" t="s">
        <v>28</v>
      </c>
      <c r="D25" s="21">
        <v>2</v>
      </c>
      <c r="E25" s="56"/>
      <c r="F25" s="44">
        <f t="shared" si="2"/>
        <v>0</v>
      </c>
    </row>
    <row r="26" spans="1:6" x14ac:dyDescent="0.25">
      <c r="A26" s="25">
        <v>14</v>
      </c>
      <c r="B26" s="22" t="s">
        <v>13</v>
      </c>
      <c r="C26" s="21" t="s">
        <v>29</v>
      </c>
      <c r="D26" s="21">
        <v>100</v>
      </c>
      <c r="E26" s="56"/>
      <c r="F26" s="44">
        <f t="shared" si="2"/>
        <v>0</v>
      </c>
    </row>
    <row r="27" spans="1:6" x14ac:dyDescent="0.25">
      <c r="A27" s="25">
        <v>15</v>
      </c>
      <c r="B27" s="22" t="s">
        <v>14</v>
      </c>
      <c r="C27" s="21" t="s">
        <v>29</v>
      </c>
      <c r="D27" s="21">
        <v>100</v>
      </c>
      <c r="E27" s="56"/>
      <c r="F27" s="44">
        <f t="shared" si="2"/>
        <v>0</v>
      </c>
    </row>
    <row r="28" spans="1:6" x14ac:dyDescent="0.25">
      <c r="A28" s="25">
        <v>16</v>
      </c>
      <c r="B28" s="22" t="s">
        <v>15</v>
      </c>
      <c r="C28" s="21" t="s">
        <v>29</v>
      </c>
      <c r="D28" s="21">
        <v>70</v>
      </c>
      <c r="E28" s="56"/>
      <c r="F28" s="44">
        <f t="shared" si="2"/>
        <v>0</v>
      </c>
    </row>
    <row r="29" spans="1:6" x14ac:dyDescent="0.25">
      <c r="A29" s="25">
        <v>17</v>
      </c>
      <c r="B29" s="22" t="s">
        <v>16</v>
      </c>
      <c r="C29" s="21" t="s">
        <v>29</v>
      </c>
      <c r="D29" s="21">
        <v>60</v>
      </c>
      <c r="E29" s="56"/>
      <c r="F29" s="44">
        <f t="shared" si="2"/>
        <v>0</v>
      </c>
    </row>
    <row r="30" spans="1:6" x14ac:dyDescent="0.25">
      <c r="A30" s="25">
        <v>18</v>
      </c>
      <c r="B30" s="22" t="s">
        <v>17</v>
      </c>
      <c r="C30" s="21" t="s">
        <v>29</v>
      </c>
      <c r="D30" s="21">
        <v>6</v>
      </c>
      <c r="E30" s="56"/>
      <c r="F30" s="44">
        <f t="shared" si="2"/>
        <v>0</v>
      </c>
    </row>
    <row r="31" spans="1:6" x14ac:dyDescent="0.25">
      <c r="A31" s="25">
        <v>19</v>
      </c>
      <c r="B31" s="22" t="s">
        <v>18</v>
      </c>
      <c r="C31" s="21" t="s">
        <v>28</v>
      </c>
      <c r="D31" s="21">
        <v>3</v>
      </c>
      <c r="E31" s="56"/>
      <c r="F31" s="44">
        <f t="shared" si="2"/>
        <v>0</v>
      </c>
    </row>
    <row r="32" spans="1:6" x14ac:dyDescent="0.25">
      <c r="A32" s="25">
        <v>20</v>
      </c>
      <c r="B32" s="22" t="s">
        <v>19</v>
      </c>
      <c r="C32" s="21" t="s">
        <v>28</v>
      </c>
      <c r="D32" s="21">
        <v>5</v>
      </c>
      <c r="E32" s="56"/>
      <c r="F32" s="44">
        <f t="shared" si="2"/>
        <v>0</v>
      </c>
    </row>
    <row r="33" spans="1:201" x14ac:dyDescent="0.25">
      <c r="A33" s="25">
        <v>21</v>
      </c>
      <c r="B33" s="22" t="s">
        <v>20</v>
      </c>
      <c r="C33" s="21" t="s">
        <v>28</v>
      </c>
      <c r="D33" s="21">
        <v>5</v>
      </c>
      <c r="E33" s="56"/>
      <c r="F33" s="44">
        <f t="shared" si="2"/>
        <v>0</v>
      </c>
    </row>
    <row r="34" spans="1:201" x14ac:dyDescent="0.25">
      <c r="A34" s="25">
        <v>22</v>
      </c>
      <c r="B34" s="22" t="s">
        <v>21</v>
      </c>
      <c r="C34" s="21" t="s">
        <v>28</v>
      </c>
      <c r="D34" s="21">
        <v>1</v>
      </c>
      <c r="E34" s="56"/>
      <c r="F34" s="44">
        <f t="shared" si="2"/>
        <v>0</v>
      </c>
    </row>
    <row r="35" spans="1:201" x14ac:dyDescent="0.25">
      <c r="A35" s="25">
        <v>23</v>
      </c>
      <c r="B35" s="22" t="s">
        <v>22</v>
      </c>
      <c r="C35" s="21" t="s">
        <v>28</v>
      </c>
      <c r="D35" s="21">
        <v>38</v>
      </c>
      <c r="E35" s="56"/>
      <c r="F35" s="44">
        <f t="shared" si="2"/>
        <v>0</v>
      </c>
    </row>
    <row r="36" spans="1:201" ht="46" x14ac:dyDescent="0.25">
      <c r="A36" s="26">
        <v>24</v>
      </c>
      <c r="B36" s="27" t="s">
        <v>44</v>
      </c>
      <c r="C36" s="28"/>
      <c r="D36" s="28"/>
      <c r="E36" s="54"/>
      <c r="F36" s="34">
        <f t="shared" ref="F36:F38" si="3">E36*D36</f>
        <v>0</v>
      </c>
    </row>
    <row r="37" spans="1:201" x14ac:dyDescent="0.25">
      <c r="A37" s="28">
        <v>24.1</v>
      </c>
      <c r="B37" s="29" t="s">
        <v>46</v>
      </c>
      <c r="C37" s="75" t="s">
        <v>41</v>
      </c>
      <c r="D37" s="28">
        <v>0</v>
      </c>
      <c r="E37" s="54"/>
      <c r="F37" s="34">
        <f t="shared" si="3"/>
        <v>0</v>
      </c>
    </row>
    <row r="38" spans="1:201" x14ac:dyDescent="0.25">
      <c r="A38" s="28">
        <v>24.2</v>
      </c>
      <c r="B38" s="29" t="s">
        <v>45</v>
      </c>
      <c r="C38" s="75"/>
      <c r="D38" s="28">
        <v>1</v>
      </c>
      <c r="E38" s="54"/>
      <c r="F38" s="34">
        <f t="shared" si="3"/>
        <v>0</v>
      </c>
    </row>
    <row r="39" spans="1:201" x14ac:dyDescent="0.25">
      <c r="A39" s="76" t="s">
        <v>23</v>
      </c>
      <c r="B39" s="77"/>
      <c r="C39" s="48"/>
      <c r="D39" s="46"/>
      <c r="E39" s="46"/>
      <c r="F39" s="45">
        <f>SUM(F13:F38)</f>
        <v>0</v>
      </c>
    </row>
    <row r="40" spans="1:201" s="5" customFormat="1" x14ac:dyDescent="0.25">
      <c r="A40" s="68" t="s">
        <v>52</v>
      </c>
      <c r="B40" s="68"/>
      <c r="C40" s="24"/>
      <c r="D40" s="6"/>
      <c r="E40" s="57"/>
      <c r="F40" s="33"/>
      <c r="G40" s="1"/>
      <c r="H40" s="1"/>
      <c r="I40" s="1"/>
      <c r="J40" s="1"/>
      <c r="K40" s="1"/>
      <c r="L40" s="1"/>
      <c r="M40" s="1"/>
      <c r="N40" s="1"/>
      <c r="O40" s="1"/>
      <c r="P40" s="1"/>
      <c r="Q40" s="1"/>
      <c r="R40" s="1"/>
      <c r="S40" s="1"/>
      <c r="T40" s="1"/>
      <c r="U40" s="1"/>
      <c r="V40" s="1"/>
      <c r="W40" s="1"/>
      <c r="X40" s="1"/>
      <c r="Y40" s="2"/>
      <c r="Z40" s="2"/>
      <c r="AA40" s="2"/>
      <c r="AB40" s="2"/>
      <c r="AC40" s="2"/>
      <c r="AD40" s="2"/>
      <c r="AE40" s="2"/>
      <c r="AF40" s="2"/>
      <c r="AG40" s="2"/>
      <c r="AH40" s="2"/>
      <c r="AI40" s="2"/>
      <c r="AJ40" s="2"/>
      <c r="AK40" s="2"/>
      <c r="AL40" s="2"/>
      <c r="AM40" s="2"/>
      <c r="AN40" s="2"/>
      <c r="AO40" s="2"/>
      <c r="AP40" s="2"/>
      <c r="AQ40" s="2"/>
      <c r="AR40" s="2"/>
      <c r="AS40" s="2"/>
      <c r="AT40" s="2"/>
      <c r="AU40" s="2"/>
      <c r="AV40" s="3"/>
      <c r="AW40" s="4"/>
      <c r="AX40" s="4"/>
      <c r="AY40" s="4"/>
      <c r="AZ40" s="4"/>
      <c r="BA40" s="4"/>
      <c r="BB40" s="4"/>
      <c r="BC40" s="4"/>
      <c r="BD40" s="4"/>
      <c r="BE40" s="4"/>
      <c r="BF40" s="4"/>
      <c r="BG40" s="4"/>
      <c r="BH40" s="4"/>
      <c r="BI40" s="4"/>
      <c r="BJ40" s="4"/>
      <c r="BK40" s="4"/>
      <c r="BL40" s="4"/>
      <c r="BM40" s="4"/>
      <c r="BN40" s="4"/>
      <c r="BO40" s="4"/>
      <c r="BP40" s="4"/>
      <c r="BQ40" s="4"/>
      <c r="BR40" s="4"/>
      <c r="BS40" s="4"/>
      <c r="BT40" s="4"/>
      <c r="BU40" s="4"/>
      <c r="BV40" s="4"/>
      <c r="BW40" s="4"/>
      <c r="BX40" s="4"/>
      <c r="BY40" s="4"/>
      <c r="BZ40" s="4"/>
      <c r="CA40" s="4"/>
      <c r="CB40" s="4"/>
      <c r="CC40" s="4"/>
      <c r="CD40" s="4"/>
      <c r="CE40" s="4"/>
      <c r="CF40" s="4"/>
      <c r="CG40" s="4"/>
      <c r="CH40" s="4"/>
      <c r="CI40" s="4"/>
      <c r="CJ40" s="4"/>
      <c r="CK40" s="4"/>
      <c r="CL40" s="4"/>
      <c r="CM40" s="4"/>
      <c r="CN40" s="4"/>
      <c r="CO40" s="4"/>
      <c r="CP40" s="4"/>
      <c r="CQ40" s="4"/>
      <c r="CR40" s="4"/>
      <c r="CS40" s="4"/>
      <c r="CT40" s="4"/>
      <c r="CU40" s="4"/>
      <c r="CV40" s="4"/>
      <c r="CW40" s="4"/>
      <c r="CX40" s="4"/>
      <c r="CY40" s="4"/>
      <c r="CZ40" s="4"/>
      <c r="DA40" s="4"/>
      <c r="DB40" s="4"/>
      <c r="DC40" s="4"/>
      <c r="DD40" s="4"/>
      <c r="DE40" s="4"/>
      <c r="DF40" s="4"/>
      <c r="DG40" s="4"/>
      <c r="DH40" s="4"/>
      <c r="DI40" s="4"/>
      <c r="DJ40" s="4"/>
      <c r="DK40" s="4"/>
      <c r="DL40" s="4"/>
      <c r="DM40" s="4"/>
      <c r="DN40" s="4"/>
      <c r="DO40" s="4"/>
      <c r="DP40" s="4"/>
      <c r="DQ40" s="4"/>
      <c r="DR40" s="4"/>
      <c r="DS40" s="4"/>
      <c r="DT40" s="4"/>
      <c r="DU40" s="4"/>
      <c r="DV40" s="4"/>
      <c r="DW40" s="4"/>
      <c r="DX40" s="4"/>
      <c r="DY40" s="4"/>
      <c r="DZ40" s="4"/>
      <c r="EA40" s="4"/>
      <c r="EB40" s="4"/>
      <c r="EC40" s="4"/>
      <c r="ED40" s="4"/>
      <c r="EE40" s="4"/>
      <c r="EF40" s="4"/>
      <c r="EG40" s="4"/>
      <c r="EH40" s="4"/>
      <c r="EI40" s="4"/>
      <c r="EJ40" s="4"/>
      <c r="EK40" s="4"/>
      <c r="EL40" s="4"/>
      <c r="EM40" s="4"/>
      <c r="EN40" s="4"/>
      <c r="EO40" s="4"/>
      <c r="EP40" s="4"/>
      <c r="EQ40" s="4"/>
      <c r="ER40" s="4"/>
      <c r="ES40" s="4"/>
      <c r="ET40" s="4"/>
      <c r="EU40" s="4"/>
      <c r="EV40" s="4"/>
      <c r="EW40" s="4"/>
      <c r="EX40" s="4"/>
      <c r="EY40" s="4"/>
      <c r="EZ40" s="4"/>
      <c r="FA40" s="4"/>
      <c r="FB40" s="4"/>
      <c r="FC40" s="4"/>
      <c r="FD40" s="4"/>
      <c r="FE40" s="4"/>
      <c r="FF40" s="4"/>
      <c r="FG40" s="4"/>
      <c r="FH40" s="4"/>
      <c r="FI40" s="4"/>
      <c r="FJ40" s="4"/>
      <c r="FK40" s="4"/>
      <c r="FL40" s="4"/>
      <c r="FM40" s="4"/>
      <c r="FN40" s="4"/>
      <c r="FO40" s="4"/>
      <c r="FP40" s="4"/>
      <c r="FQ40" s="4"/>
      <c r="FR40" s="4"/>
      <c r="FS40" s="4"/>
      <c r="FT40" s="4"/>
      <c r="FU40" s="4"/>
      <c r="FV40" s="4"/>
      <c r="FW40" s="4"/>
      <c r="FX40" s="4"/>
      <c r="FY40" s="4"/>
      <c r="FZ40" s="4"/>
      <c r="GA40" s="4"/>
      <c r="GB40" s="4"/>
      <c r="GC40" s="4"/>
      <c r="GD40" s="4"/>
      <c r="GE40" s="4"/>
      <c r="GF40" s="4"/>
      <c r="GG40" s="4"/>
      <c r="GH40" s="4"/>
    </row>
    <row r="41" spans="1:201" s="5" customFormat="1" ht="34.5" x14ac:dyDescent="0.25">
      <c r="A41" s="6">
        <v>1</v>
      </c>
      <c r="B41" s="19" t="s">
        <v>56</v>
      </c>
      <c r="C41" s="6" t="s">
        <v>25</v>
      </c>
      <c r="D41" s="51">
        <v>2500</v>
      </c>
      <c r="E41" s="58"/>
      <c r="F41" s="33">
        <f>D41*E41</f>
        <v>0</v>
      </c>
      <c r="G41" s="1"/>
      <c r="H41" s="1"/>
      <c r="I41" s="1"/>
      <c r="J41" s="1"/>
      <c r="K41" s="1"/>
      <c r="L41" s="1"/>
      <c r="M41" s="1"/>
      <c r="N41" s="1"/>
      <c r="O41" s="1"/>
      <c r="P41" s="1"/>
      <c r="Q41" s="1"/>
      <c r="R41" s="1"/>
      <c r="S41" s="1"/>
      <c r="T41" s="1"/>
      <c r="U41" s="1"/>
      <c r="V41" s="1"/>
      <c r="W41" s="1"/>
      <c r="X41" s="1"/>
      <c r="Y41" s="2"/>
      <c r="Z41" s="2"/>
      <c r="AA41" s="2"/>
      <c r="AB41" s="2"/>
      <c r="AC41" s="2"/>
      <c r="AD41" s="2"/>
      <c r="AE41" s="2"/>
      <c r="AF41" s="2"/>
      <c r="AG41" s="2"/>
      <c r="AH41" s="2"/>
      <c r="AI41" s="2"/>
      <c r="AJ41" s="2"/>
      <c r="AK41" s="2"/>
      <c r="AL41" s="2"/>
      <c r="AM41" s="2"/>
      <c r="AN41" s="2"/>
      <c r="AO41" s="2"/>
      <c r="AP41" s="2"/>
      <c r="AQ41" s="2"/>
      <c r="AR41" s="2"/>
      <c r="AS41" s="2"/>
      <c r="AT41" s="2"/>
      <c r="AU41" s="2"/>
      <c r="AV41" s="3"/>
      <c r="AW41" s="4"/>
      <c r="AX41" s="4"/>
      <c r="AY41" s="4"/>
      <c r="AZ41" s="4"/>
      <c r="BA41" s="4"/>
      <c r="BB41" s="4"/>
      <c r="BC41" s="4"/>
      <c r="BD41" s="4"/>
      <c r="BE41" s="4"/>
      <c r="BF41" s="4"/>
      <c r="BG41" s="4"/>
      <c r="BH41" s="4"/>
      <c r="BI41" s="4"/>
      <c r="BJ41" s="4"/>
      <c r="BK41" s="4"/>
      <c r="BL41" s="4"/>
      <c r="BM41" s="4"/>
      <c r="BN41" s="4"/>
      <c r="BO41" s="4"/>
      <c r="BP41" s="4"/>
      <c r="BQ41" s="4"/>
      <c r="BR41" s="4"/>
      <c r="BS41" s="4"/>
      <c r="BT41" s="4"/>
      <c r="BU41" s="4"/>
      <c r="BV41" s="4"/>
      <c r="BW41" s="4"/>
      <c r="BX41" s="4"/>
      <c r="BY41" s="4"/>
      <c r="BZ41" s="4"/>
      <c r="CA41" s="4"/>
      <c r="CB41" s="4"/>
      <c r="CC41" s="4"/>
      <c r="CD41" s="4"/>
      <c r="CE41" s="4"/>
      <c r="CF41" s="4"/>
      <c r="CG41" s="4"/>
      <c r="CH41" s="4"/>
      <c r="CI41" s="4"/>
      <c r="CJ41" s="4"/>
      <c r="CK41" s="4"/>
      <c r="CL41" s="4"/>
      <c r="CM41" s="4"/>
      <c r="CN41" s="4"/>
      <c r="CO41" s="4"/>
      <c r="CP41" s="4"/>
      <c r="CQ41" s="4"/>
      <c r="CR41" s="4"/>
      <c r="CS41" s="4"/>
      <c r="CT41" s="4"/>
      <c r="CU41" s="4"/>
      <c r="CV41" s="4"/>
      <c r="CW41" s="4"/>
      <c r="CX41" s="4"/>
      <c r="CY41" s="4"/>
      <c r="CZ41" s="4"/>
      <c r="DA41" s="4"/>
      <c r="DB41" s="4"/>
      <c r="DC41" s="4"/>
      <c r="DD41" s="4"/>
      <c r="DE41" s="4"/>
      <c r="DF41" s="4"/>
      <c r="DG41" s="4"/>
      <c r="DH41" s="4"/>
      <c r="DI41" s="4"/>
      <c r="DJ41" s="4"/>
      <c r="DK41" s="4"/>
      <c r="DL41" s="4"/>
      <c r="DM41" s="4"/>
      <c r="DN41" s="4"/>
      <c r="DO41" s="4"/>
      <c r="DP41" s="4"/>
      <c r="DQ41" s="4"/>
      <c r="DR41" s="4"/>
      <c r="DS41" s="4"/>
      <c r="DT41" s="4"/>
      <c r="DU41" s="4"/>
      <c r="DV41" s="4"/>
      <c r="DW41" s="4"/>
      <c r="DX41" s="4"/>
      <c r="DY41" s="4"/>
      <c r="DZ41" s="4"/>
      <c r="EA41" s="4"/>
      <c r="EB41" s="4"/>
      <c r="EC41" s="4"/>
      <c r="ED41" s="4"/>
      <c r="EE41" s="4"/>
      <c r="EF41" s="4"/>
      <c r="EG41" s="4"/>
      <c r="EH41" s="4"/>
      <c r="EI41" s="4"/>
      <c r="EJ41" s="4"/>
      <c r="EK41" s="4"/>
      <c r="EL41" s="4"/>
      <c r="EM41" s="4"/>
      <c r="EN41" s="4"/>
      <c r="EO41" s="4"/>
      <c r="EP41" s="4"/>
      <c r="EQ41" s="4"/>
      <c r="ER41" s="4"/>
      <c r="ES41" s="4"/>
      <c r="ET41" s="4"/>
      <c r="EU41" s="4"/>
      <c r="EV41" s="4"/>
      <c r="EW41" s="4"/>
      <c r="EX41" s="4"/>
      <c r="EY41" s="4"/>
      <c r="EZ41" s="4"/>
      <c r="FA41" s="4"/>
      <c r="FB41" s="4"/>
      <c r="FC41" s="4"/>
      <c r="FD41" s="4"/>
      <c r="FE41" s="4"/>
      <c r="FF41" s="4"/>
      <c r="FG41" s="4"/>
      <c r="FH41" s="4"/>
      <c r="FI41" s="4"/>
      <c r="FJ41" s="4"/>
      <c r="FK41" s="4"/>
      <c r="FL41" s="4"/>
      <c r="FM41" s="4"/>
      <c r="FN41" s="4"/>
      <c r="FO41" s="4"/>
      <c r="FP41" s="4"/>
      <c r="FQ41" s="4"/>
      <c r="FR41" s="4"/>
      <c r="FS41" s="4"/>
      <c r="FT41" s="4"/>
      <c r="FU41" s="4"/>
      <c r="FV41" s="4"/>
      <c r="FW41" s="4"/>
      <c r="FX41" s="4"/>
      <c r="FY41" s="4"/>
      <c r="FZ41" s="4"/>
      <c r="GA41" s="4"/>
      <c r="GB41" s="4"/>
      <c r="GC41" s="4"/>
      <c r="GD41" s="4"/>
      <c r="GE41" s="4"/>
      <c r="GF41" s="4"/>
      <c r="GG41" s="4"/>
      <c r="GH41" s="4"/>
    </row>
    <row r="42" spans="1:201" s="5" customFormat="1" x14ac:dyDescent="0.25">
      <c r="A42" s="25">
        <v>2</v>
      </c>
      <c r="B42" s="22" t="s">
        <v>53</v>
      </c>
      <c r="C42" s="21" t="s">
        <v>25</v>
      </c>
      <c r="D42" s="51">
        <v>650</v>
      </c>
      <c r="E42" s="56"/>
      <c r="F42" s="44">
        <f t="shared" ref="F42" si="4">D42*E42</f>
        <v>0</v>
      </c>
      <c r="G42" s="1"/>
      <c r="H42" s="1"/>
      <c r="I42" s="1"/>
      <c r="J42" s="1"/>
      <c r="K42" s="1"/>
      <c r="L42" s="1"/>
      <c r="M42" s="1"/>
      <c r="N42" s="1"/>
      <c r="O42" s="1"/>
      <c r="P42" s="1"/>
      <c r="Q42" s="1"/>
      <c r="R42" s="1"/>
      <c r="S42" s="1"/>
      <c r="T42" s="1"/>
      <c r="U42" s="1"/>
      <c r="V42" s="1"/>
      <c r="W42" s="1"/>
      <c r="X42" s="1"/>
      <c r="Y42" s="2"/>
      <c r="Z42" s="2"/>
      <c r="AA42" s="2"/>
      <c r="AB42" s="2"/>
      <c r="AC42" s="2"/>
      <c r="AD42" s="2"/>
      <c r="AE42" s="2"/>
      <c r="AF42" s="2"/>
      <c r="AG42" s="2"/>
      <c r="AH42" s="2"/>
      <c r="AI42" s="2"/>
      <c r="AJ42" s="2"/>
      <c r="AK42" s="2"/>
      <c r="AL42" s="2"/>
      <c r="AM42" s="2"/>
      <c r="AN42" s="2"/>
      <c r="AO42" s="2"/>
      <c r="AP42" s="2"/>
      <c r="AQ42" s="2"/>
      <c r="AR42" s="2"/>
      <c r="AS42" s="2"/>
      <c r="AT42" s="2"/>
      <c r="AU42" s="2"/>
      <c r="AV42" s="3"/>
      <c r="AW42" s="4"/>
      <c r="AX42" s="4"/>
      <c r="AY42" s="4"/>
      <c r="AZ42" s="4"/>
      <c r="BA42" s="4"/>
      <c r="BB42" s="4"/>
      <c r="BC42" s="4"/>
      <c r="BD42" s="4"/>
      <c r="BE42" s="4"/>
      <c r="BF42" s="4"/>
      <c r="BG42" s="4"/>
      <c r="BH42" s="4"/>
      <c r="BI42" s="4"/>
      <c r="BJ42" s="4"/>
      <c r="BK42" s="4"/>
      <c r="BL42" s="4"/>
      <c r="BM42" s="4"/>
      <c r="BN42" s="4"/>
      <c r="BO42" s="4"/>
      <c r="BP42" s="4"/>
      <c r="BQ42" s="4"/>
      <c r="BR42" s="4"/>
      <c r="BS42" s="4"/>
      <c r="BT42" s="4"/>
      <c r="BU42" s="4"/>
      <c r="BV42" s="4"/>
      <c r="BW42" s="4"/>
      <c r="BX42" s="4"/>
      <c r="BY42" s="4"/>
      <c r="BZ42" s="4"/>
      <c r="CA42" s="4"/>
      <c r="CB42" s="4"/>
      <c r="CC42" s="4"/>
      <c r="CD42" s="4"/>
      <c r="CE42" s="4"/>
      <c r="CF42" s="4"/>
      <c r="CG42" s="4"/>
      <c r="CH42" s="4"/>
      <c r="CI42" s="4"/>
      <c r="CJ42" s="4"/>
      <c r="CK42" s="4"/>
      <c r="CL42" s="4"/>
      <c r="CM42" s="4"/>
      <c r="CN42" s="4"/>
      <c r="CO42" s="4"/>
      <c r="CP42" s="4"/>
      <c r="CQ42" s="4"/>
      <c r="CR42" s="4"/>
      <c r="CS42" s="4"/>
      <c r="CT42" s="4"/>
      <c r="CU42" s="4"/>
      <c r="CV42" s="4"/>
      <c r="CW42" s="4"/>
      <c r="CX42" s="4"/>
      <c r="CY42" s="4"/>
      <c r="CZ42" s="4"/>
      <c r="DA42" s="4"/>
      <c r="DB42" s="4"/>
      <c r="DC42" s="4"/>
      <c r="DD42" s="4"/>
      <c r="DE42" s="4"/>
      <c r="DF42" s="4"/>
      <c r="DG42" s="4"/>
      <c r="DH42" s="4"/>
      <c r="DI42" s="4"/>
      <c r="DJ42" s="4"/>
      <c r="DK42" s="4"/>
      <c r="DL42" s="4"/>
      <c r="DM42" s="4"/>
      <c r="DN42" s="4"/>
      <c r="DO42" s="4"/>
      <c r="DP42" s="4"/>
      <c r="DQ42" s="4"/>
      <c r="DR42" s="4"/>
      <c r="DS42" s="4"/>
      <c r="DT42" s="4"/>
      <c r="DU42" s="4"/>
      <c r="DV42" s="4"/>
      <c r="DW42" s="4"/>
      <c r="DX42" s="4"/>
      <c r="DY42" s="4"/>
      <c r="DZ42" s="4"/>
      <c r="EA42" s="4"/>
      <c r="EB42" s="4"/>
      <c r="EC42" s="4"/>
      <c r="ED42" s="4"/>
      <c r="EE42" s="4"/>
      <c r="EF42" s="4"/>
      <c r="EG42" s="4"/>
      <c r="EH42" s="4"/>
      <c r="EI42" s="4"/>
      <c r="EJ42" s="4"/>
      <c r="EK42" s="4"/>
      <c r="EL42" s="4"/>
      <c r="EM42" s="4"/>
      <c r="EN42" s="4"/>
      <c r="EO42" s="4"/>
      <c r="EP42" s="4"/>
      <c r="EQ42" s="4"/>
      <c r="ER42" s="4"/>
      <c r="ES42" s="4"/>
      <c r="ET42" s="4"/>
      <c r="EU42" s="4"/>
      <c r="EV42" s="4"/>
      <c r="EW42" s="4"/>
      <c r="EX42" s="4"/>
      <c r="EY42" s="4"/>
      <c r="EZ42" s="4"/>
      <c r="FA42" s="4"/>
      <c r="FB42" s="4"/>
      <c r="FC42" s="4"/>
      <c r="FD42" s="4"/>
      <c r="FE42" s="4"/>
      <c r="FF42" s="4"/>
      <c r="FG42" s="4"/>
      <c r="FH42" s="4"/>
      <c r="FI42" s="4"/>
      <c r="FJ42" s="4"/>
      <c r="FK42" s="4"/>
      <c r="FL42" s="4"/>
      <c r="FM42" s="4"/>
      <c r="FN42" s="4"/>
      <c r="FO42" s="4"/>
      <c r="FP42" s="4"/>
      <c r="FQ42" s="4"/>
      <c r="FR42" s="4"/>
      <c r="FS42" s="4"/>
      <c r="FT42" s="4"/>
      <c r="FU42" s="4"/>
      <c r="FV42" s="4"/>
      <c r="FW42" s="4"/>
      <c r="FX42" s="4"/>
      <c r="FY42" s="4"/>
      <c r="FZ42" s="4"/>
      <c r="GA42" s="4"/>
      <c r="GB42" s="4"/>
      <c r="GC42" s="4"/>
      <c r="GD42" s="4"/>
      <c r="GE42" s="4"/>
      <c r="GF42" s="4"/>
      <c r="GG42" s="4"/>
      <c r="GH42" s="4"/>
    </row>
    <row r="43" spans="1:201" s="12" customFormat="1" x14ac:dyDescent="0.25">
      <c r="A43" s="72" t="s">
        <v>23</v>
      </c>
      <c r="B43" s="73"/>
      <c r="C43" s="24"/>
      <c r="D43" s="23"/>
      <c r="E43" s="59"/>
      <c r="F43" s="50">
        <f>F41++F42</f>
        <v>0</v>
      </c>
      <c r="G43" s="1"/>
      <c r="H43" s="1"/>
      <c r="I43" s="1"/>
      <c r="J43" s="1"/>
      <c r="K43" s="1"/>
      <c r="L43" s="1"/>
      <c r="M43" s="1"/>
      <c r="N43" s="1"/>
      <c r="O43" s="1"/>
      <c r="P43" s="1"/>
      <c r="Q43" s="1"/>
      <c r="R43" s="1"/>
      <c r="S43" s="1"/>
      <c r="T43" s="1"/>
      <c r="U43" s="1"/>
      <c r="V43" s="1"/>
      <c r="W43" s="1"/>
      <c r="X43" s="1"/>
      <c r="Y43" s="2"/>
      <c r="Z43" s="2"/>
      <c r="AA43" s="2"/>
      <c r="AB43" s="2"/>
      <c r="AC43" s="2"/>
      <c r="AD43" s="2"/>
      <c r="AE43" s="2"/>
      <c r="AF43" s="2"/>
      <c r="AG43" s="2"/>
      <c r="AH43" s="2"/>
      <c r="AI43" s="2"/>
      <c r="AJ43" s="2"/>
      <c r="AK43" s="2"/>
      <c r="AL43" s="2"/>
      <c r="AM43" s="2"/>
      <c r="AN43" s="2"/>
      <c r="AO43" s="2"/>
      <c r="AP43" s="2"/>
      <c r="AQ43" s="2"/>
      <c r="AR43" s="2"/>
      <c r="AS43" s="2"/>
      <c r="AT43" s="2"/>
      <c r="AU43" s="2"/>
      <c r="AV43" s="11"/>
      <c r="GI43" s="13"/>
      <c r="GJ43" s="13"/>
      <c r="GK43" s="13"/>
      <c r="GL43" s="13"/>
      <c r="GM43" s="13"/>
      <c r="GN43" s="13"/>
      <c r="GO43" s="13"/>
      <c r="GP43" s="13"/>
      <c r="GQ43" s="13"/>
      <c r="GR43" s="13"/>
      <c r="GS43" s="13"/>
    </row>
    <row r="44" spans="1:201" s="5" customFormat="1" x14ac:dyDescent="0.25">
      <c r="A44" s="68" t="s">
        <v>51</v>
      </c>
      <c r="B44" s="68"/>
      <c r="C44" s="8"/>
      <c r="D44" s="30"/>
      <c r="E44" s="54"/>
      <c r="F44" s="36"/>
      <c r="G44" s="1"/>
      <c r="H44" s="1"/>
      <c r="I44" s="1"/>
      <c r="J44" s="1"/>
      <c r="K44" s="1"/>
      <c r="L44" s="1"/>
      <c r="M44" s="1"/>
      <c r="N44" s="1"/>
      <c r="O44" s="1"/>
      <c r="P44" s="1"/>
      <c r="Q44" s="1"/>
      <c r="R44" s="1"/>
      <c r="S44" s="1"/>
      <c r="T44" s="1"/>
      <c r="U44" s="1"/>
      <c r="V44" s="1"/>
      <c r="W44" s="1"/>
      <c r="X44" s="1"/>
      <c r="Y44" s="2"/>
      <c r="Z44" s="2"/>
      <c r="AA44" s="2"/>
      <c r="AB44" s="2"/>
      <c r="AC44" s="2"/>
      <c r="AD44" s="2"/>
      <c r="AE44" s="2"/>
      <c r="AF44" s="2"/>
      <c r="AG44" s="2"/>
      <c r="AH44" s="2"/>
      <c r="AI44" s="2"/>
      <c r="AJ44" s="2"/>
      <c r="AK44" s="2"/>
      <c r="AL44" s="2"/>
      <c r="AM44" s="2"/>
      <c r="AN44" s="2"/>
      <c r="AO44" s="2"/>
      <c r="AP44" s="2"/>
      <c r="AQ44" s="2"/>
      <c r="AR44" s="2"/>
      <c r="AS44" s="2"/>
      <c r="AT44" s="2"/>
      <c r="AU44" s="2"/>
      <c r="AV44" s="3"/>
      <c r="AW44" s="4"/>
      <c r="AX44" s="4"/>
      <c r="AY44" s="4"/>
      <c r="AZ44" s="4"/>
      <c r="BA44" s="4"/>
      <c r="BB44" s="4"/>
      <c r="BC44" s="4"/>
      <c r="BD44" s="4"/>
      <c r="BE44" s="4"/>
      <c r="BF44" s="4"/>
      <c r="BG44" s="4"/>
      <c r="BH44" s="4"/>
      <c r="BI44" s="4"/>
      <c r="BJ44" s="4"/>
      <c r="BK44" s="4"/>
      <c r="BL44" s="4"/>
      <c r="BM44" s="4"/>
      <c r="BN44" s="4"/>
      <c r="BO44" s="4"/>
      <c r="BP44" s="4"/>
      <c r="BQ44" s="4"/>
      <c r="BR44" s="4"/>
      <c r="BS44" s="4"/>
      <c r="BT44" s="4"/>
      <c r="BU44" s="4"/>
      <c r="BV44" s="4"/>
      <c r="BW44" s="4"/>
      <c r="BX44" s="4"/>
      <c r="BY44" s="4"/>
      <c r="BZ44" s="4"/>
      <c r="CA44" s="4"/>
      <c r="CB44" s="4"/>
      <c r="CC44" s="4"/>
      <c r="CD44" s="4"/>
      <c r="CE44" s="4"/>
      <c r="CF44" s="4"/>
      <c r="CG44" s="4"/>
      <c r="CH44" s="4"/>
      <c r="CI44" s="4"/>
      <c r="CJ44" s="4"/>
      <c r="CK44" s="4"/>
      <c r="CL44" s="4"/>
      <c r="CM44" s="4"/>
      <c r="CN44" s="4"/>
      <c r="CO44" s="4"/>
      <c r="CP44" s="4"/>
      <c r="CQ44" s="4"/>
      <c r="CR44" s="4"/>
      <c r="CS44" s="4"/>
      <c r="CT44" s="4"/>
      <c r="CU44" s="4"/>
      <c r="CV44" s="4"/>
      <c r="CW44" s="4"/>
      <c r="CX44" s="4"/>
      <c r="CY44" s="4"/>
      <c r="CZ44" s="4"/>
      <c r="DA44" s="4"/>
      <c r="DB44" s="4"/>
      <c r="DC44" s="4"/>
      <c r="DD44" s="4"/>
      <c r="DE44" s="4"/>
      <c r="DF44" s="4"/>
      <c r="DG44" s="4"/>
      <c r="DH44" s="4"/>
      <c r="DI44" s="4"/>
      <c r="DJ44" s="4"/>
      <c r="DK44" s="4"/>
      <c r="DL44" s="4"/>
      <c r="DM44" s="4"/>
      <c r="DN44" s="4"/>
      <c r="DO44" s="4"/>
      <c r="DP44" s="4"/>
      <c r="DQ44" s="4"/>
      <c r="DR44" s="4"/>
      <c r="DS44" s="4"/>
      <c r="DT44" s="4"/>
      <c r="DU44" s="4"/>
      <c r="DV44" s="4"/>
      <c r="DW44" s="4"/>
      <c r="DX44" s="4"/>
      <c r="DY44" s="4"/>
      <c r="DZ44" s="4"/>
      <c r="EA44" s="4"/>
      <c r="EB44" s="4"/>
      <c r="EC44" s="4"/>
      <c r="ED44" s="4"/>
      <c r="EE44" s="4"/>
      <c r="EF44" s="4"/>
      <c r="EG44" s="4"/>
      <c r="EH44" s="4"/>
      <c r="EI44" s="4"/>
      <c r="EJ44" s="4"/>
      <c r="EK44" s="4"/>
      <c r="EL44" s="4"/>
      <c r="EM44" s="4"/>
      <c r="EN44" s="4"/>
      <c r="EO44" s="4"/>
      <c r="EP44" s="4"/>
      <c r="EQ44" s="4"/>
      <c r="ER44" s="4"/>
      <c r="ES44" s="4"/>
      <c r="ET44" s="4"/>
      <c r="EU44" s="4"/>
      <c r="EV44" s="4"/>
      <c r="EW44" s="4"/>
      <c r="EX44" s="4"/>
      <c r="EY44" s="4"/>
      <c r="EZ44" s="4"/>
      <c r="FA44" s="4"/>
      <c r="FB44" s="4"/>
      <c r="FC44" s="4"/>
      <c r="FD44" s="4"/>
      <c r="FE44" s="4"/>
      <c r="FF44" s="4"/>
      <c r="FG44" s="4"/>
      <c r="FH44" s="4"/>
      <c r="FI44" s="4"/>
      <c r="FJ44" s="4"/>
      <c r="FK44" s="4"/>
      <c r="FL44" s="4"/>
      <c r="FM44" s="4"/>
      <c r="FN44" s="4"/>
      <c r="FO44" s="4"/>
      <c r="FP44" s="4"/>
      <c r="FQ44" s="4"/>
      <c r="FR44" s="4"/>
      <c r="FS44" s="4"/>
      <c r="FT44" s="4"/>
      <c r="FU44" s="4"/>
      <c r="FV44" s="4"/>
      <c r="FW44" s="4"/>
      <c r="FX44" s="4"/>
      <c r="FY44" s="4"/>
      <c r="FZ44" s="4"/>
      <c r="GA44" s="4"/>
      <c r="GB44" s="4"/>
      <c r="GC44" s="4"/>
      <c r="GD44" s="4"/>
      <c r="GE44" s="4"/>
      <c r="GF44" s="4"/>
      <c r="GG44" s="4"/>
      <c r="GH44" s="4"/>
    </row>
    <row r="45" spans="1:201" s="5" customFormat="1" ht="34.5" x14ac:dyDescent="0.25">
      <c r="A45" s="6">
        <v>1</v>
      </c>
      <c r="B45" s="7" t="s">
        <v>35</v>
      </c>
      <c r="C45" s="8" t="s">
        <v>25</v>
      </c>
      <c r="D45" s="9">
        <v>66</v>
      </c>
      <c r="E45" s="54"/>
      <c r="F45" s="34">
        <f>E45*D45</f>
        <v>0</v>
      </c>
      <c r="G45" s="1"/>
      <c r="H45" s="1"/>
      <c r="I45" s="1"/>
      <c r="J45" s="1"/>
      <c r="K45" s="1"/>
      <c r="L45" s="1"/>
      <c r="M45" s="1"/>
      <c r="N45" s="1"/>
      <c r="O45" s="1"/>
      <c r="P45" s="1"/>
      <c r="Q45" s="1"/>
      <c r="R45" s="1"/>
      <c r="S45" s="1"/>
      <c r="T45" s="1"/>
      <c r="U45" s="1"/>
      <c r="V45" s="1"/>
      <c r="W45" s="1"/>
      <c r="X45" s="1"/>
      <c r="Y45" s="2"/>
      <c r="Z45" s="2"/>
      <c r="AA45" s="2"/>
      <c r="AB45" s="2"/>
      <c r="AC45" s="2"/>
      <c r="AD45" s="2"/>
      <c r="AE45" s="2"/>
      <c r="AF45" s="2"/>
      <c r="AG45" s="2"/>
      <c r="AH45" s="2"/>
      <c r="AI45" s="2"/>
      <c r="AJ45" s="2"/>
      <c r="AK45" s="2"/>
      <c r="AL45" s="2"/>
      <c r="AM45" s="2"/>
      <c r="AN45" s="2"/>
      <c r="AO45" s="2"/>
      <c r="AP45" s="2"/>
      <c r="AQ45" s="2"/>
      <c r="AR45" s="2"/>
      <c r="AS45" s="2"/>
      <c r="AT45" s="2"/>
      <c r="AU45" s="2"/>
      <c r="AV45" s="3"/>
      <c r="AW45" s="4"/>
      <c r="AX45" s="4"/>
      <c r="AY45" s="4"/>
      <c r="AZ45" s="4"/>
      <c r="BA45" s="4"/>
      <c r="BB45" s="4"/>
      <c r="BC45" s="4"/>
      <c r="BD45" s="4"/>
      <c r="BE45" s="4"/>
      <c r="BF45" s="4"/>
      <c r="BG45" s="4"/>
      <c r="BH45" s="4"/>
      <c r="BI45" s="4"/>
      <c r="BJ45" s="4"/>
      <c r="BK45" s="4"/>
      <c r="BL45" s="4"/>
      <c r="BM45" s="4"/>
      <c r="BN45" s="4"/>
      <c r="BO45" s="4"/>
      <c r="BP45" s="4"/>
      <c r="BQ45" s="4"/>
      <c r="BR45" s="4"/>
      <c r="BS45" s="4"/>
      <c r="BT45" s="4"/>
      <c r="BU45" s="4"/>
      <c r="BV45" s="4"/>
      <c r="BW45" s="4"/>
      <c r="BX45" s="4"/>
      <c r="BY45" s="4"/>
      <c r="BZ45" s="4"/>
      <c r="CA45" s="4"/>
      <c r="CB45" s="4"/>
      <c r="CC45" s="4"/>
      <c r="CD45" s="4"/>
      <c r="CE45" s="4"/>
      <c r="CF45" s="4"/>
      <c r="CG45" s="4"/>
      <c r="CH45" s="4"/>
      <c r="CI45" s="4"/>
      <c r="CJ45" s="4"/>
      <c r="CK45" s="4"/>
      <c r="CL45" s="4"/>
      <c r="CM45" s="4"/>
      <c r="CN45" s="4"/>
      <c r="CO45" s="4"/>
      <c r="CP45" s="4"/>
      <c r="CQ45" s="4"/>
      <c r="CR45" s="4"/>
      <c r="CS45" s="4"/>
      <c r="CT45" s="4"/>
      <c r="CU45" s="4"/>
      <c r="CV45" s="4"/>
      <c r="CW45" s="4"/>
      <c r="CX45" s="4"/>
      <c r="CY45" s="4"/>
      <c r="CZ45" s="4"/>
      <c r="DA45" s="4"/>
      <c r="DB45" s="4"/>
      <c r="DC45" s="4"/>
      <c r="DD45" s="4"/>
      <c r="DE45" s="4"/>
      <c r="DF45" s="4"/>
      <c r="DG45" s="4"/>
      <c r="DH45" s="4"/>
      <c r="DI45" s="4"/>
      <c r="DJ45" s="4"/>
      <c r="DK45" s="4"/>
      <c r="DL45" s="4"/>
      <c r="DM45" s="4"/>
      <c r="DN45" s="4"/>
      <c r="DO45" s="4"/>
      <c r="DP45" s="4"/>
      <c r="DQ45" s="4"/>
      <c r="DR45" s="4"/>
      <c r="DS45" s="4"/>
      <c r="DT45" s="4"/>
      <c r="DU45" s="4"/>
      <c r="DV45" s="4"/>
      <c r="DW45" s="4"/>
      <c r="DX45" s="4"/>
      <c r="DY45" s="4"/>
      <c r="DZ45" s="4"/>
      <c r="EA45" s="4"/>
      <c r="EB45" s="4"/>
      <c r="EC45" s="4"/>
      <c r="ED45" s="4"/>
      <c r="EE45" s="4"/>
      <c r="EF45" s="4"/>
      <c r="EG45" s="4"/>
      <c r="EH45" s="4"/>
      <c r="EI45" s="4"/>
      <c r="EJ45" s="4"/>
      <c r="EK45" s="4"/>
      <c r="EL45" s="4"/>
      <c r="EM45" s="4"/>
      <c r="EN45" s="4"/>
      <c r="EO45" s="4"/>
      <c r="EP45" s="4"/>
      <c r="EQ45" s="4"/>
      <c r="ER45" s="4"/>
      <c r="ES45" s="4"/>
      <c r="ET45" s="4"/>
      <c r="EU45" s="4"/>
      <c r="EV45" s="4"/>
      <c r="EW45" s="4"/>
      <c r="EX45" s="4"/>
      <c r="EY45" s="4"/>
      <c r="EZ45" s="4"/>
      <c r="FA45" s="4"/>
      <c r="FB45" s="4"/>
      <c r="FC45" s="4"/>
      <c r="FD45" s="4"/>
      <c r="FE45" s="4"/>
      <c r="FF45" s="4"/>
      <c r="FG45" s="4"/>
      <c r="FH45" s="4"/>
      <c r="FI45" s="4"/>
      <c r="FJ45" s="4"/>
      <c r="FK45" s="4"/>
      <c r="FL45" s="4"/>
      <c r="FM45" s="4"/>
      <c r="FN45" s="4"/>
      <c r="FO45" s="4"/>
      <c r="FP45" s="4"/>
      <c r="FQ45" s="4"/>
      <c r="FR45" s="4"/>
      <c r="FS45" s="4"/>
      <c r="FT45" s="4"/>
      <c r="FU45" s="4"/>
      <c r="FV45" s="4"/>
      <c r="FW45" s="4"/>
      <c r="FX45" s="4"/>
      <c r="FY45" s="4"/>
      <c r="FZ45" s="4"/>
      <c r="GA45" s="4"/>
      <c r="GB45" s="4"/>
      <c r="GC45" s="4"/>
      <c r="GD45" s="4"/>
      <c r="GE45" s="4"/>
      <c r="GF45" s="4"/>
      <c r="GG45" s="4"/>
      <c r="GH45" s="4"/>
    </row>
    <row r="46" spans="1:201" s="12" customFormat="1" x14ac:dyDescent="0.25">
      <c r="A46" s="72" t="s">
        <v>23</v>
      </c>
      <c r="B46" s="73"/>
      <c r="C46" s="24"/>
      <c r="D46" s="23"/>
      <c r="E46" s="59"/>
      <c r="F46" s="35">
        <f>SUM(F45:F45)</f>
        <v>0</v>
      </c>
      <c r="G46" s="1"/>
      <c r="H46" s="1"/>
      <c r="I46" s="1"/>
      <c r="J46" s="1"/>
      <c r="K46" s="1"/>
      <c r="L46" s="1"/>
      <c r="M46" s="1"/>
      <c r="N46" s="1"/>
      <c r="O46" s="1"/>
      <c r="P46" s="1"/>
      <c r="Q46" s="1"/>
      <c r="R46" s="1"/>
      <c r="S46" s="1"/>
      <c r="T46" s="1"/>
      <c r="U46" s="1"/>
      <c r="V46" s="1"/>
      <c r="W46" s="1"/>
      <c r="X46" s="1"/>
      <c r="Y46" s="2"/>
      <c r="Z46" s="2"/>
      <c r="AA46" s="2"/>
      <c r="AB46" s="2"/>
      <c r="AC46" s="2"/>
      <c r="AD46" s="2"/>
      <c r="AE46" s="2"/>
      <c r="AF46" s="2"/>
      <c r="AG46" s="2"/>
      <c r="AH46" s="2"/>
      <c r="AI46" s="2"/>
      <c r="AJ46" s="2"/>
      <c r="AK46" s="2"/>
      <c r="AL46" s="2"/>
      <c r="AM46" s="2"/>
      <c r="AN46" s="2"/>
      <c r="AO46" s="2"/>
      <c r="AP46" s="2"/>
      <c r="AQ46" s="2"/>
      <c r="AR46" s="2"/>
      <c r="AS46" s="2"/>
      <c r="AT46" s="2"/>
      <c r="AU46" s="2"/>
      <c r="AV46" s="11"/>
      <c r="GI46" s="13"/>
      <c r="GJ46" s="13"/>
      <c r="GK46" s="13"/>
      <c r="GL46" s="13"/>
      <c r="GM46" s="13"/>
      <c r="GN46" s="13"/>
      <c r="GO46" s="13"/>
      <c r="GP46" s="13"/>
      <c r="GQ46" s="13"/>
      <c r="GR46" s="13"/>
      <c r="GS46" s="13"/>
    </row>
    <row r="47" spans="1:201" s="5" customFormat="1" x14ac:dyDescent="0.25">
      <c r="A47" s="68" t="s">
        <v>36</v>
      </c>
      <c r="B47" s="68"/>
      <c r="C47" s="6"/>
      <c r="D47" s="14"/>
      <c r="E47" s="54"/>
      <c r="F47" s="36"/>
      <c r="G47" s="1"/>
      <c r="H47" s="1"/>
      <c r="I47" s="1"/>
      <c r="J47" s="1"/>
      <c r="K47" s="1"/>
      <c r="L47" s="1"/>
      <c r="M47" s="1"/>
      <c r="N47" s="1"/>
      <c r="O47" s="1"/>
      <c r="P47" s="1"/>
      <c r="Q47" s="1"/>
      <c r="R47" s="1"/>
      <c r="S47" s="1"/>
      <c r="T47" s="1"/>
      <c r="U47" s="1"/>
      <c r="V47" s="1"/>
      <c r="W47" s="1"/>
      <c r="X47" s="1"/>
      <c r="Y47" s="2"/>
      <c r="Z47" s="2"/>
      <c r="AA47" s="2"/>
      <c r="AB47" s="2"/>
      <c r="AC47" s="2"/>
      <c r="AD47" s="2"/>
      <c r="AE47" s="2"/>
      <c r="AF47" s="2"/>
      <c r="AG47" s="2"/>
      <c r="AH47" s="2"/>
      <c r="AI47" s="2"/>
      <c r="AJ47" s="2"/>
      <c r="AK47" s="2"/>
      <c r="AL47" s="2"/>
      <c r="AM47" s="2"/>
      <c r="AN47" s="2"/>
      <c r="AO47" s="2"/>
      <c r="AP47" s="2"/>
      <c r="AQ47" s="2"/>
      <c r="AR47" s="2"/>
      <c r="AS47" s="2"/>
      <c r="AT47" s="2"/>
      <c r="AU47" s="2"/>
      <c r="AV47" s="3"/>
      <c r="AW47" s="4"/>
      <c r="AX47" s="4"/>
      <c r="AY47" s="4"/>
      <c r="AZ47" s="4"/>
      <c r="BA47" s="4"/>
      <c r="BB47" s="4"/>
      <c r="BC47" s="4"/>
      <c r="BD47" s="4"/>
      <c r="BE47" s="4"/>
      <c r="BF47" s="4"/>
      <c r="BG47" s="4"/>
      <c r="BH47" s="4"/>
      <c r="BI47" s="4"/>
      <c r="BJ47" s="4"/>
      <c r="BK47" s="4"/>
      <c r="BL47" s="4"/>
      <c r="BM47" s="4"/>
      <c r="BN47" s="4"/>
      <c r="BO47" s="4"/>
      <c r="BP47" s="4"/>
      <c r="BQ47" s="4"/>
      <c r="BR47" s="4"/>
      <c r="BS47" s="4"/>
      <c r="BT47" s="4"/>
      <c r="BU47" s="4"/>
      <c r="BV47" s="4"/>
      <c r="BW47" s="4"/>
      <c r="BX47" s="4"/>
      <c r="BY47" s="4"/>
      <c r="BZ47" s="4"/>
      <c r="CA47" s="4"/>
      <c r="CB47" s="4"/>
      <c r="CC47" s="4"/>
      <c r="CD47" s="4"/>
      <c r="CE47" s="4"/>
      <c r="CF47" s="4"/>
      <c r="CG47" s="4"/>
      <c r="CH47" s="4"/>
      <c r="CI47" s="4"/>
      <c r="CJ47" s="4"/>
      <c r="CK47" s="4"/>
      <c r="CL47" s="4"/>
      <c r="CM47" s="4"/>
      <c r="CN47" s="4"/>
      <c r="CO47" s="4"/>
      <c r="CP47" s="4"/>
      <c r="CQ47" s="4"/>
      <c r="CR47" s="4"/>
      <c r="CS47" s="4"/>
      <c r="CT47" s="4"/>
      <c r="CU47" s="4"/>
      <c r="CV47" s="4"/>
      <c r="CW47" s="4"/>
      <c r="CX47" s="4"/>
      <c r="CY47" s="4"/>
      <c r="CZ47" s="4"/>
      <c r="DA47" s="4"/>
      <c r="DB47" s="4"/>
      <c r="DC47" s="4"/>
      <c r="DD47" s="4"/>
      <c r="DE47" s="4"/>
      <c r="DF47" s="4"/>
      <c r="DG47" s="4"/>
      <c r="DH47" s="4"/>
      <c r="DI47" s="4"/>
      <c r="DJ47" s="4"/>
      <c r="DK47" s="4"/>
      <c r="DL47" s="4"/>
      <c r="DM47" s="4"/>
      <c r="DN47" s="4"/>
      <c r="DO47" s="4"/>
      <c r="DP47" s="4"/>
      <c r="DQ47" s="4"/>
      <c r="DR47" s="4"/>
      <c r="DS47" s="4"/>
      <c r="DT47" s="4"/>
      <c r="DU47" s="4"/>
      <c r="DV47" s="4"/>
      <c r="DW47" s="4"/>
      <c r="DX47" s="4"/>
      <c r="DY47" s="4"/>
      <c r="DZ47" s="4"/>
      <c r="EA47" s="4"/>
      <c r="EB47" s="4"/>
      <c r="EC47" s="4"/>
      <c r="ED47" s="4"/>
      <c r="EE47" s="4"/>
      <c r="EF47" s="4"/>
      <c r="EG47" s="4"/>
      <c r="EH47" s="4"/>
      <c r="EI47" s="4"/>
      <c r="EJ47" s="4"/>
      <c r="EK47" s="4"/>
      <c r="EL47" s="4"/>
      <c r="EM47" s="4"/>
      <c r="EN47" s="4"/>
      <c r="EO47" s="4"/>
      <c r="EP47" s="4"/>
      <c r="EQ47" s="4"/>
      <c r="ER47" s="4"/>
      <c r="ES47" s="4"/>
      <c r="ET47" s="4"/>
      <c r="EU47" s="4"/>
      <c r="EV47" s="4"/>
      <c r="EW47" s="4"/>
      <c r="EX47" s="4"/>
      <c r="EY47" s="4"/>
      <c r="EZ47" s="4"/>
      <c r="FA47" s="4"/>
      <c r="FB47" s="4"/>
      <c r="FC47" s="4"/>
      <c r="FD47" s="4"/>
      <c r="FE47" s="4"/>
      <c r="FF47" s="4"/>
      <c r="FG47" s="4"/>
      <c r="FH47" s="4"/>
      <c r="FI47" s="4"/>
      <c r="FJ47" s="4"/>
      <c r="FK47" s="4"/>
      <c r="FL47" s="4"/>
      <c r="FM47" s="4"/>
      <c r="FN47" s="4"/>
      <c r="FO47" s="4"/>
      <c r="FP47" s="4"/>
      <c r="FQ47" s="4"/>
      <c r="FR47" s="4"/>
      <c r="FS47" s="4"/>
      <c r="FT47" s="4"/>
      <c r="FU47" s="4"/>
      <c r="FV47" s="4"/>
      <c r="FW47" s="4"/>
      <c r="FX47" s="4"/>
      <c r="FY47" s="4"/>
      <c r="FZ47" s="4"/>
      <c r="GA47" s="4"/>
      <c r="GB47" s="4"/>
      <c r="GC47" s="4"/>
      <c r="GD47" s="4"/>
      <c r="GE47" s="4"/>
      <c r="GF47" s="4"/>
      <c r="GG47" s="4"/>
      <c r="GH47" s="4"/>
    </row>
    <row r="48" spans="1:201" s="5" customFormat="1" ht="34.5" x14ac:dyDescent="0.25">
      <c r="A48" s="6">
        <v>1</v>
      </c>
      <c r="B48" s="7" t="s">
        <v>37</v>
      </c>
      <c r="C48" s="6" t="s">
        <v>25</v>
      </c>
      <c r="D48" s="9">
        <v>298</v>
      </c>
      <c r="E48" s="54"/>
      <c r="F48" s="34">
        <f>E48*D48</f>
        <v>0</v>
      </c>
      <c r="G48" s="1"/>
      <c r="H48" s="1"/>
      <c r="I48" s="1"/>
      <c r="J48" s="1"/>
      <c r="K48" s="1"/>
      <c r="L48" s="1"/>
      <c r="M48" s="1"/>
      <c r="N48" s="1"/>
      <c r="O48" s="1"/>
      <c r="P48" s="1"/>
      <c r="Q48" s="1"/>
      <c r="R48" s="1"/>
      <c r="S48" s="1"/>
      <c r="T48" s="1"/>
      <c r="U48" s="1"/>
      <c r="V48" s="1"/>
      <c r="W48" s="1"/>
      <c r="X48" s="1"/>
      <c r="Y48" s="2"/>
      <c r="Z48" s="2"/>
      <c r="AA48" s="2"/>
      <c r="AB48" s="2"/>
      <c r="AC48" s="2"/>
      <c r="AD48" s="2"/>
      <c r="AE48" s="2"/>
      <c r="AF48" s="2"/>
      <c r="AG48" s="2"/>
      <c r="AH48" s="2"/>
      <c r="AI48" s="2"/>
      <c r="AJ48" s="2"/>
      <c r="AK48" s="2"/>
      <c r="AL48" s="2"/>
      <c r="AM48" s="2"/>
      <c r="AN48" s="2"/>
      <c r="AO48" s="2"/>
      <c r="AP48" s="2"/>
      <c r="AQ48" s="2"/>
      <c r="AR48" s="2"/>
      <c r="AS48" s="2"/>
      <c r="AT48" s="2"/>
      <c r="AU48" s="2"/>
      <c r="AV48" s="3"/>
      <c r="AW48" s="4"/>
      <c r="AX48" s="4"/>
      <c r="AY48" s="4"/>
      <c r="AZ48" s="4"/>
      <c r="BA48" s="4"/>
      <c r="BB48" s="4"/>
      <c r="BC48" s="4"/>
      <c r="BD48" s="4"/>
      <c r="BE48" s="4"/>
      <c r="BF48" s="4"/>
      <c r="BG48" s="4"/>
      <c r="BH48" s="4"/>
      <c r="BI48" s="4"/>
      <c r="BJ48" s="4"/>
      <c r="BK48" s="4"/>
      <c r="BL48" s="4"/>
      <c r="BM48" s="4"/>
      <c r="BN48" s="4"/>
      <c r="BO48" s="4"/>
      <c r="BP48" s="4"/>
      <c r="BQ48" s="4"/>
      <c r="BR48" s="4"/>
      <c r="BS48" s="4"/>
      <c r="BT48" s="4"/>
      <c r="BU48" s="4"/>
      <c r="BV48" s="4"/>
      <c r="BW48" s="4"/>
      <c r="BX48" s="4"/>
      <c r="BY48" s="4"/>
      <c r="BZ48" s="4"/>
      <c r="CA48" s="4"/>
      <c r="CB48" s="4"/>
      <c r="CC48" s="4"/>
      <c r="CD48" s="4"/>
      <c r="CE48" s="4"/>
      <c r="CF48" s="4"/>
      <c r="CG48" s="4"/>
      <c r="CH48" s="4"/>
      <c r="CI48" s="4"/>
      <c r="CJ48" s="4"/>
      <c r="CK48" s="4"/>
      <c r="CL48" s="4"/>
      <c r="CM48" s="4"/>
      <c r="CN48" s="4"/>
      <c r="CO48" s="4"/>
      <c r="CP48" s="4"/>
      <c r="CQ48" s="4"/>
      <c r="CR48" s="4"/>
      <c r="CS48" s="4"/>
      <c r="CT48" s="4"/>
      <c r="CU48" s="4"/>
      <c r="CV48" s="4"/>
      <c r="CW48" s="4"/>
      <c r="CX48" s="4"/>
      <c r="CY48" s="4"/>
      <c r="CZ48" s="4"/>
      <c r="DA48" s="4"/>
      <c r="DB48" s="4"/>
      <c r="DC48" s="4"/>
      <c r="DD48" s="4"/>
      <c r="DE48" s="4"/>
      <c r="DF48" s="4"/>
      <c r="DG48" s="4"/>
      <c r="DH48" s="4"/>
      <c r="DI48" s="4"/>
      <c r="DJ48" s="4"/>
      <c r="DK48" s="4"/>
      <c r="DL48" s="4"/>
      <c r="DM48" s="4"/>
      <c r="DN48" s="4"/>
      <c r="DO48" s="4"/>
      <c r="DP48" s="4"/>
      <c r="DQ48" s="4"/>
      <c r="DR48" s="4"/>
      <c r="DS48" s="4"/>
      <c r="DT48" s="4"/>
      <c r="DU48" s="4"/>
      <c r="DV48" s="4"/>
      <c r="DW48" s="4"/>
      <c r="DX48" s="4"/>
      <c r="DY48" s="4"/>
      <c r="DZ48" s="4"/>
      <c r="EA48" s="4"/>
      <c r="EB48" s="4"/>
      <c r="EC48" s="4"/>
      <c r="ED48" s="4"/>
      <c r="EE48" s="4"/>
      <c r="EF48" s="4"/>
      <c r="EG48" s="4"/>
      <c r="EH48" s="4"/>
      <c r="EI48" s="4"/>
      <c r="EJ48" s="4"/>
      <c r="EK48" s="4"/>
      <c r="EL48" s="4"/>
      <c r="EM48" s="4"/>
      <c r="EN48" s="4"/>
      <c r="EO48" s="4"/>
      <c r="EP48" s="4"/>
      <c r="EQ48" s="4"/>
      <c r="ER48" s="4"/>
      <c r="ES48" s="4"/>
      <c r="ET48" s="4"/>
      <c r="EU48" s="4"/>
      <c r="EV48" s="4"/>
      <c r="EW48" s="4"/>
      <c r="EX48" s="4"/>
      <c r="EY48" s="4"/>
      <c r="EZ48" s="4"/>
      <c r="FA48" s="4"/>
      <c r="FB48" s="4"/>
      <c r="FC48" s="4"/>
      <c r="FD48" s="4"/>
      <c r="FE48" s="4"/>
      <c r="FF48" s="4"/>
      <c r="FG48" s="4"/>
      <c r="FH48" s="4"/>
      <c r="FI48" s="4"/>
      <c r="FJ48" s="4"/>
      <c r="FK48" s="4"/>
      <c r="FL48" s="4"/>
      <c r="FM48" s="4"/>
      <c r="FN48" s="4"/>
      <c r="FO48" s="4"/>
      <c r="FP48" s="4"/>
      <c r="FQ48" s="4"/>
      <c r="FR48" s="4"/>
      <c r="FS48" s="4"/>
      <c r="FT48" s="4"/>
      <c r="FU48" s="4"/>
      <c r="FV48" s="4"/>
      <c r="FW48" s="4"/>
      <c r="FX48" s="4"/>
      <c r="FY48" s="4"/>
      <c r="FZ48" s="4"/>
      <c r="GA48" s="4"/>
      <c r="GB48" s="4"/>
      <c r="GC48" s="4"/>
      <c r="GD48" s="4"/>
      <c r="GE48" s="4"/>
      <c r="GF48" s="4"/>
      <c r="GG48" s="4"/>
      <c r="GH48" s="4"/>
    </row>
    <row r="49" spans="1:201" s="16" customFormat="1" x14ac:dyDescent="0.25">
      <c r="A49" s="69" t="s">
        <v>23</v>
      </c>
      <c r="B49" s="69"/>
      <c r="C49" s="69"/>
      <c r="D49" s="69"/>
      <c r="E49" s="69"/>
      <c r="F49" s="35">
        <f>SUM(F48:F48)</f>
        <v>0</v>
      </c>
      <c r="G49" s="1"/>
      <c r="H49" s="1"/>
      <c r="I49" s="1"/>
      <c r="J49" s="1"/>
      <c r="K49" s="1"/>
      <c r="L49" s="1"/>
      <c r="M49" s="1"/>
      <c r="N49" s="1"/>
      <c r="O49" s="1"/>
      <c r="P49" s="1"/>
      <c r="Q49" s="1"/>
      <c r="R49" s="1"/>
      <c r="S49" s="1"/>
      <c r="T49" s="1"/>
      <c r="U49" s="1"/>
      <c r="V49" s="1"/>
      <c r="W49" s="1"/>
      <c r="X49" s="1"/>
      <c r="Y49" s="2"/>
      <c r="Z49" s="2"/>
      <c r="AA49" s="2"/>
      <c r="AB49" s="2"/>
      <c r="AC49" s="2"/>
      <c r="AD49" s="2"/>
      <c r="AE49" s="2"/>
      <c r="AF49" s="2"/>
      <c r="AG49" s="2"/>
      <c r="AH49" s="2"/>
      <c r="AI49" s="2"/>
      <c r="AJ49" s="2"/>
      <c r="AK49" s="2"/>
      <c r="AL49" s="2"/>
      <c r="AM49" s="2"/>
      <c r="AN49" s="2"/>
      <c r="AO49" s="2"/>
      <c r="AP49" s="2"/>
      <c r="AQ49" s="2"/>
      <c r="AR49" s="2"/>
      <c r="AS49" s="2"/>
      <c r="AT49" s="2"/>
      <c r="AU49" s="2"/>
      <c r="AV49" s="15"/>
      <c r="GI49" s="17"/>
      <c r="GJ49" s="17"/>
      <c r="GK49" s="17"/>
      <c r="GL49" s="17"/>
      <c r="GM49" s="17"/>
      <c r="GN49" s="17"/>
      <c r="GO49" s="17"/>
      <c r="GP49" s="17"/>
      <c r="GQ49" s="17"/>
      <c r="GR49" s="17"/>
      <c r="GS49" s="17"/>
    </row>
    <row r="50" spans="1:201" x14ac:dyDescent="0.25">
      <c r="A50" s="74" t="s">
        <v>43</v>
      </c>
      <c r="B50" s="74"/>
      <c r="C50" s="74"/>
      <c r="D50" s="74"/>
      <c r="E50" s="74"/>
      <c r="F50" s="37">
        <f>F6+F11+F39+F43+F46+F49</f>
        <v>0</v>
      </c>
    </row>
  </sheetData>
  <mergeCells count="13">
    <mergeCell ref="A50:E50"/>
    <mergeCell ref="A46:B46"/>
    <mergeCell ref="C37:C38"/>
    <mergeCell ref="A43:B43"/>
    <mergeCell ref="A40:B40"/>
    <mergeCell ref="A44:B44"/>
    <mergeCell ref="A47:B47"/>
    <mergeCell ref="A39:B39"/>
    <mergeCell ref="A2:B2"/>
    <mergeCell ref="A6:B6"/>
    <mergeCell ref="A8:B8"/>
    <mergeCell ref="A11:B11"/>
    <mergeCell ref="A49:E49"/>
  </mergeCells>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Summary</vt:lpstr>
      <vt:lpstr>BOQ</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Shehab Mustafa</dc:creator>
  <cp:lastModifiedBy>Shehab Mustafa</cp:lastModifiedBy>
  <dcterms:created xsi:type="dcterms:W3CDTF">2015-06-05T18:17:20Z</dcterms:created>
  <dcterms:modified xsi:type="dcterms:W3CDTF">2025-09-15T09:06:59Z</dcterms:modified>
</cp:coreProperties>
</file>